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000" windowHeight="9120" tabRatio="794" firstSheet="27" activeTab="33"/>
  </bookViews>
  <sheets>
    <sheet name="封面" sheetId="8" r:id="rId1"/>
    <sheet name="收支预算总表" sheetId="1" r:id="rId2"/>
    <sheet name="经费拨款预算表-部门经济科目" sheetId="47" r:id="rId3"/>
    <sheet name="经费拨款预算表-政府经济科目" sheetId="50" r:id="rId4"/>
    <sheet name="单位经费基础表" sheetId="53" r:id="rId5"/>
    <sheet name="部门收入总表" sheetId="10" r:id="rId6"/>
    <sheet name="部门总体支出情况表" sheetId="11" r:id="rId7"/>
    <sheet name="部门支出总表" sheetId="12" r:id="rId8"/>
    <sheet name="支出预算表-工资福利支出" sheetId="14" r:id="rId9"/>
    <sheet name="支出预算明细表-商品服务支出" sheetId="15" r:id="rId10"/>
    <sheet name="支出预算明细表-对个人和家庭的补助" sheetId="16" r:id="rId11"/>
    <sheet name="财政拨款收支总表" sheetId="13" r:id="rId12"/>
    <sheet name="一般公共预算支出情况表" sheetId="20" r:id="rId13"/>
    <sheet name="一般公共预算基本支出情况表" sheetId="17" r:id="rId14"/>
    <sheet name="一般公共预算-工资福利支" sheetId="2" r:id="rId15"/>
    <sheet name="一般公共预算-商品服务支出" sheetId="21" r:id="rId16"/>
    <sheet name="一般公共预算-对个人和家庭补助" sheetId="22" r:id="rId17"/>
    <sheet name="政府基金预算支出预算表" sheetId="23" r:id="rId18"/>
    <sheet name="纳入专户管理的非税收入拨款" sheetId="24" r:id="rId19"/>
    <sheet name="财政拨款预算表" sheetId="31" r:id="rId20"/>
    <sheet name="专项资金预算汇总表" sheetId="26" r:id="rId21"/>
    <sheet name="政府采购预算表" sheetId="4" r:id="rId22"/>
    <sheet name="非税收入征收预算表" sheetId="5" r:id="rId23"/>
    <sheet name="三公经费预算表" sheetId="6" r:id="rId24"/>
    <sheet name="工资福利支出（按政府经济" sheetId="27" r:id="rId25"/>
    <sheet name="商品和服务支出（按政府经济分类）" sheetId="28" r:id="rId26"/>
    <sheet name="对个人和家庭的补助（按政府经济科目）" sheetId="29" r:id="rId27"/>
    <sheet name="项目支出（按政府经济科目）" sheetId="30" r:id="rId28"/>
    <sheet name="一般公用经费工资福利支出" sheetId="33" r:id="rId29"/>
    <sheet name="一般公共预算商品服务支出" sheetId="35" r:id="rId30"/>
    <sheet name="一般公共预算对个人和家庭" sheetId="37" r:id="rId31"/>
    <sheet name="一般公共预算项目支出(政)" sheetId="39" r:id="rId32"/>
    <sheet name="部门整体支出绩效目标" sheetId="41" r:id="rId33"/>
    <sheet name="项目支出绩效目标表" sheetId="44" r:id="rId34"/>
  </sheets>
  <definedNames>
    <definedName name="_xlnm.Print_Area" localSheetId="5">部门收入总表!$A$1:$Y$16</definedName>
    <definedName name="_xlnm.Print_Area" localSheetId="32">部门整体支出绩效目标!$A$1:$R$6</definedName>
    <definedName name="_xlnm.Print_Area" localSheetId="7">部门支出总表!$A$1:$P$17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财政拨款预算表!$A$1:$P$16</definedName>
    <definedName name="_xlnm.Print_Area" localSheetId="4">单位经费基础表!$A$1:$J$35</definedName>
    <definedName name="_xlnm.Print_Area" localSheetId="26">'对个人和家庭的补助（按政府经济科目）'!$A$1:$J$8</definedName>
    <definedName name="_xlnm.Print_Area" localSheetId="22">非税收入征收预算表!$A$1:$J$7</definedName>
    <definedName name="_xlnm.Print_Area" localSheetId="0">封面!$A$1:$O$21</definedName>
    <definedName name="_xlnm.Print_Area" localSheetId="24">'工资福利支出（按政府经济'!$A$1:$M$13</definedName>
    <definedName name="_xlnm.Print_Area" localSheetId="2">'经费拨款预算表-部门经济科目'!$A$1:$P$15</definedName>
    <definedName name="_xlnm.Print_Area" localSheetId="3">'经费拨款预算表-政府经济科目'!$A$1:$T$14</definedName>
    <definedName name="_xlnm.Print_Area" localSheetId="18">纳入专户管理的非税收入拨款!$A$1:$P$8</definedName>
    <definedName name="_xlnm.Print_Area" localSheetId="23">三公经费预算表!$A$1:$P$8</definedName>
    <definedName name="_xlnm.Print_Area" localSheetId="25">'商品和服务支出（按政府经济分类）'!$A$1:$S$8</definedName>
    <definedName name="_xlnm.Print_Area" localSheetId="1">收支预算总表!$A$1:$G$34</definedName>
    <definedName name="_xlnm.Print_Area" localSheetId="27">'项目支出（按政府经济科目）'!$A$1:$R$7</definedName>
    <definedName name="_xlnm.Print_Area" localSheetId="33">项目支出绩效目标表!$A$1:$O$5</definedName>
    <definedName name="_xlnm.Print_Area" localSheetId="30">一般公共预算对个人和家庭!$A$1:$J$8</definedName>
    <definedName name="_xlnm.Print_Area" localSheetId="16">'一般公共预算-对个人和家庭补助'!$A$1:$M$8</definedName>
    <definedName name="_xlnm.Print_Area" localSheetId="14">'一般公共预算-工资福利支'!$A$1:$U$13</definedName>
    <definedName name="_xlnm.Print_Area" localSheetId="13">一般公共预算基本支出情况表!$A$1:$Z$16</definedName>
    <definedName name="_xlnm.Print_Area" localSheetId="29">一般公共预算商品服务支出!$A$1:$S$8</definedName>
    <definedName name="_xlnm.Print_Area" localSheetId="15">'一般公共预算-商品服务支出'!$A$1:$AI$8</definedName>
    <definedName name="_xlnm.Print_Area" localSheetId="31">'一般公共预算项目支出(政)'!$A$1:$R$7</definedName>
    <definedName name="_xlnm.Print_Area" localSheetId="12">一般公共预算支出情况表!$A$1:$P$17</definedName>
    <definedName name="_xlnm.Print_Area" localSheetId="28">一般公用经费工资福利支出!$A$1:$M$13</definedName>
    <definedName name="_xlnm.Print_Area" localSheetId="21">政府采购预算表!$A$1:$Y$8</definedName>
    <definedName name="_xlnm.Print_Area" localSheetId="17">政府基金预算支出预算表!$A$1:$E$6</definedName>
    <definedName name="_xlnm.Print_Area" localSheetId="8">'支出预算表-工资福利支出'!$A$1:$U$13</definedName>
    <definedName name="_xlnm.Print_Area" localSheetId="10">'支出预算明细表-对个人和家庭的补助'!$A$1:$M$8</definedName>
    <definedName name="_xlnm.Print_Area" localSheetId="9">'支出预算明细表-商品服务支出'!$A$1:$AI$8</definedName>
    <definedName name="_xlnm.Print_Area" localSheetId="20">专项资金预算汇总表!$A$1:$Y$10</definedName>
    <definedName name="_xlnm.Print_Titles" localSheetId="5">部门收入总表!$1:$7</definedName>
    <definedName name="_xlnm.Print_Titles" localSheetId="32">部门整体支出绩效目标!$1:$6</definedName>
    <definedName name="_xlnm.Print_Titles" localSheetId="7">部门支出总表!$1:$8</definedName>
    <definedName name="_xlnm.Print_Titles" localSheetId="6">部门总体支出情况表!$1:$7</definedName>
    <definedName name="_xlnm.Print_Titles" localSheetId="11">财政拨款收支总表!$1:$5</definedName>
    <definedName name="_xlnm.Print_Titles" localSheetId="19">财政拨款预算表!$1:$7</definedName>
    <definedName name="_xlnm.Print_Titles" localSheetId="4">单位经费基础表!$1:$5</definedName>
    <definedName name="_xlnm.Print_Titles" localSheetId="26">'对个人和家庭的补助（按政府经济科目）'!$1:$6</definedName>
    <definedName name="_xlnm.Print_Titles" localSheetId="22">非税收入征收预算表!$1:$7</definedName>
    <definedName name="_xlnm.Print_Titles" localSheetId="24">'工资福利支出（按政府经济'!$1:$6</definedName>
    <definedName name="_xlnm.Print_Titles" localSheetId="2">'经费拨款预算表-部门经济科目'!$1:$6</definedName>
    <definedName name="_xlnm.Print_Titles" localSheetId="3">'经费拨款预算表-政府经济科目'!$1:$5</definedName>
    <definedName name="_xlnm.Print_Titles" localSheetId="18">纳入专户管理的非税收入拨款!$1:$8</definedName>
    <definedName name="_xlnm.Print_Titles" localSheetId="23">三公经费预算表!$1:$6</definedName>
    <definedName name="_xlnm.Print_Titles" localSheetId="25">'商品和服务支出（按政府经济分类）'!$1:$6</definedName>
    <definedName name="_xlnm.Print_Titles" localSheetId="1">收支预算总表!$1:$5</definedName>
    <definedName name="_xlnm.Print_Titles" localSheetId="27">'项目支出（按政府经济科目）'!$1:$5</definedName>
    <definedName name="_xlnm.Print_Titles" localSheetId="33">项目支出绩效目标表!$1:$5</definedName>
    <definedName name="_xlnm.Print_Titles" localSheetId="30">一般公共预算对个人和家庭!$1:$6</definedName>
    <definedName name="_xlnm.Print_Titles" localSheetId="16">'一般公共预算-对个人和家庭补助'!$1:$6</definedName>
    <definedName name="_xlnm.Print_Titles" localSheetId="14">'一般公共预算-工资福利支'!$1:$6</definedName>
    <definedName name="_xlnm.Print_Titles" localSheetId="13">一般公共预算基本支出情况表!$1:$7</definedName>
    <definedName name="_xlnm.Print_Titles" localSheetId="29">一般公共预算商品服务支出!$1:$6</definedName>
    <definedName name="_xlnm.Print_Titles" localSheetId="15">'一般公共预算-商品服务支出'!$1:$6</definedName>
    <definedName name="_xlnm.Print_Titles" localSheetId="31">'一般公共预算项目支出(政)'!$1:$5</definedName>
    <definedName name="_xlnm.Print_Titles" localSheetId="12">一般公共预算支出情况表!$1:$8</definedName>
    <definedName name="_xlnm.Print_Titles" localSheetId="28">一般公用经费工资福利支出!$1:$6</definedName>
    <definedName name="_xlnm.Print_Titles" localSheetId="21">政府采购预算表!$1:$8</definedName>
    <definedName name="_xlnm.Print_Titles" localSheetId="17">政府基金预算支出预算表!$1:$6</definedName>
    <definedName name="_xlnm.Print_Titles" localSheetId="8">'支出预算表-工资福利支出'!$1:$6</definedName>
    <definedName name="_xlnm.Print_Titles" localSheetId="10">'支出预算明细表-对个人和家庭的补助'!$1:$6</definedName>
    <definedName name="_xlnm.Print_Titles" localSheetId="9">'支出预算明细表-商品服务支出'!$1:$6</definedName>
    <definedName name="_xlnm.Print_Titles" localSheetId="20">专项资金预算汇总表!$1:$8</definedName>
  </definedNames>
  <calcPr calcId="125725"/>
</workbook>
</file>

<file path=xl/calcChain.xml><?xml version="1.0" encoding="utf-8"?>
<calcChain xmlns="http://schemas.openxmlformats.org/spreadsheetml/2006/main">
  <c r="R6" i="39"/>
  <c r="Q6"/>
  <c r="P6"/>
  <c r="O6"/>
  <c r="N6"/>
  <c r="M6"/>
  <c r="L6"/>
  <c r="K6"/>
  <c r="J6"/>
  <c r="I6"/>
  <c r="H6"/>
  <c r="G6"/>
  <c r="F6"/>
  <c r="E6"/>
  <c r="D6"/>
  <c r="C6"/>
  <c r="J7" i="37"/>
  <c r="I7"/>
  <c r="H7"/>
  <c r="G7"/>
  <c r="F7"/>
  <c r="E7"/>
  <c r="S7" i="35"/>
  <c r="R7"/>
  <c r="Q7"/>
  <c r="P7"/>
  <c r="O7"/>
  <c r="N7"/>
  <c r="M7"/>
  <c r="L7"/>
  <c r="K7"/>
  <c r="J7"/>
  <c r="I7"/>
  <c r="H7"/>
  <c r="G7"/>
  <c r="F7"/>
  <c r="E7"/>
  <c r="M7" i="33"/>
  <c r="L7"/>
  <c r="K7"/>
  <c r="J7"/>
  <c r="I7"/>
  <c r="H7"/>
  <c r="G7"/>
  <c r="F7"/>
  <c r="E7"/>
  <c r="R6" i="30"/>
  <c r="Q6"/>
  <c r="P6"/>
  <c r="O6"/>
  <c r="N6"/>
  <c r="M6"/>
  <c r="L6"/>
  <c r="K6"/>
  <c r="J6"/>
  <c r="I6"/>
  <c r="H6"/>
  <c r="G6"/>
  <c r="F6"/>
  <c r="E6"/>
  <c r="D6"/>
  <c r="C6"/>
  <c r="J7" i="29"/>
  <c r="I7"/>
  <c r="H7"/>
  <c r="G7"/>
  <c r="F7"/>
  <c r="E7"/>
  <c r="S7" i="28"/>
  <c r="R7"/>
  <c r="Q7"/>
  <c r="P7"/>
  <c r="O7"/>
  <c r="N7"/>
  <c r="M7"/>
  <c r="L7"/>
  <c r="K7"/>
  <c r="J7"/>
  <c r="I7"/>
  <c r="H7"/>
  <c r="G7"/>
  <c r="F7"/>
  <c r="E7"/>
  <c r="M7" i="27"/>
  <c r="L7"/>
  <c r="K7"/>
  <c r="J7"/>
  <c r="I7"/>
  <c r="H7"/>
  <c r="G7"/>
  <c r="F7"/>
  <c r="E7"/>
  <c r="P7" i="6"/>
  <c r="O7"/>
  <c r="N7"/>
  <c r="M7"/>
  <c r="L7"/>
  <c r="K7"/>
  <c r="J7"/>
  <c r="I7"/>
  <c r="H7"/>
  <c r="G7"/>
  <c r="F7"/>
  <c r="E7"/>
  <c r="D7"/>
  <c r="C7"/>
  <c r="B7"/>
  <c r="Y9" i="26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O8" i="31"/>
  <c r="N8"/>
  <c r="M8"/>
  <c r="L8"/>
  <c r="K8"/>
  <c r="J8"/>
  <c r="I8"/>
  <c r="H8"/>
  <c r="G8"/>
  <c r="F8"/>
  <c r="E8"/>
  <c r="M7" i="22"/>
  <c r="L7"/>
  <c r="K7"/>
  <c r="J7"/>
  <c r="I7"/>
  <c r="H7"/>
  <c r="G7"/>
  <c r="F7"/>
  <c r="E7"/>
  <c r="AI7" i="21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U7" i="2"/>
  <c r="T7"/>
  <c r="S7"/>
  <c r="R7"/>
  <c r="Q7"/>
  <c r="P7"/>
  <c r="O7"/>
  <c r="N7"/>
  <c r="M7"/>
  <c r="L7"/>
  <c r="K7"/>
  <c r="J7"/>
  <c r="I7"/>
  <c r="H7"/>
  <c r="G7"/>
  <c r="F7"/>
  <c r="E7"/>
  <c r="Z8" i="17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O9" i="20"/>
  <c r="N9"/>
  <c r="M9"/>
  <c r="L9"/>
  <c r="K9"/>
  <c r="J9"/>
  <c r="I9"/>
  <c r="H9"/>
  <c r="G9"/>
  <c r="F9"/>
  <c r="E9"/>
  <c r="M7" i="16"/>
  <c r="L7"/>
  <c r="K7"/>
  <c r="J7"/>
  <c r="I7"/>
  <c r="H7"/>
  <c r="G7"/>
  <c r="F7"/>
  <c r="E7"/>
  <c r="AI7" i="15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U7" i="14"/>
  <c r="T7"/>
  <c r="S7"/>
  <c r="R7"/>
  <c r="Q7"/>
  <c r="P7"/>
  <c r="O7"/>
  <c r="N7"/>
  <c r="M7"/>
  <c r="L7"/>
  <c r="K7"/>
  <c r="J7"/>
  <c r="I7"/>
  <c r="H7"/>
  <c r="G7"/>
  <c r="F7"/>
  <c r="E7"/>
  <c r="O9" i="12"/>
  <c r="N9"/>
  <c r="M9"/>
  <c r="L9"/>
  <c r="K9"/>
  <c r="J9"/>
  <c r="I9"/>
  <c r="H9"/>
  <c r="G9"/>
  <c r="F9"/>
  <c r="E9"/>
  <c r="W8" i="11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8" i="10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T6" i="50"/>
  <c r="S6"/>
  <c r="R6"/>
  <c r="Q6"/>
  <c r="P6"/>
  <c r="O6"/>
  <c r="N6"/>
  <c r="M6"/>
  <c r="L6"/>
  <c r="K6"/>
  <c r="J6"/>
  <c r="I6"/>
  <c r="H6"/>
  <c r="G6"/>
  <c r="F6"/>
  <c r="E6"/>
  <c r="O7" i="47"/>
  <c r="N7"/>
  <c r="M7"/>
  <c r="L7"/>
  <c r="K7"/>
  <c r="J7"/>
  <c r="I7"/>
  <c r="H7"/>
  <c r="G7"/>
  <c r="F7"/>
  <c r="E7"/>
</calcChain>
</file>

<file path=xl/sharedStrings.xml><?xml version="1.0" encoding="utf-8"?>
<sst xmlns="http://schemas.openxmlformats.org/spreadsheetml/2006/main" count="1580" uniqueCount="485">
  <si>
    <t>邵阳市双清区2020部门预算表格</t>
  </si>
  <si>
    <t>单位名称：中共邵阳市双清区委办公室</t>
  </si>
  <si>
    <t>2020年区级部门预算收支预算总表</t>
  </si>
  <si>
    <t>预算01表</t>
  </si>
  <si>
    <t>单位：万元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</si>
  <si>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</si>
  <si>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</si>
  <si>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</si>
  <si>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</si>
  <si>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</si>
  <si>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</si>
  <si>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</si>
  <si>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一、一般公共预算拨款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</si>
  <si>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</si>
  <si>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</si>
  <si>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</si>
  <si>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</si>
  <si>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</si>
  <si>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预算管理的城市维护建设税</t>
  </si>
  <si>
    <t>三、公共安全支出</t>
  </si>
  <si>
    <t xml:space="preserve">    对个人和家庭的补助</t>
  </si>
  <si>
    <t xml:space="preserve">    预算管理的教育费附加收入</t>
  </si>
  <si>
    <t>四、教育支出</t>
  </si>
  <si>
    <t xml:space="preserve">    商品和服务支出</t>
  </si>
  <si>
    <t xml:space="preserve">    预算管理的地方教育附加收入</t>
  </si>
  <si>
    <t>五、科学技术支出</t>
  </si>
  <si>
    <t>二、项目支出</t>
  </si>
  <si>
    <t xml:space="preserve">    预算管理的行政性收费收入</t>
  </si>
  <si>
    <t>六、文化旅游体育与传媒支出</t>
  </si>
  <si>
    <t xml:space="preserve">    专项支出</t>
  </si>
  <si>
    <t xml:space="preserve">    预算管理的事业性收费收入</t>
  </si>
  <si>
    <t>七、社会保障和就业支出</t>
  </si>
  <si>
    <t xml:space="preserve">    基本建设支出</t>
  </si>
  <si>
    <t xml:space="preserve">    预算管理的罚没收入</t>
  </si>
  <si>
    <t>八、社会保险基金支出</t>
  </si>
  <si>
    <t xml:space="preserve">    资本性支出</t>
  </si>
  <si>
    <t xml:space="preserve">    预算管理的其他收入</t>
  </si>
  <si>
    <t>九、卫生健康支出</t>
  </si>
  <si>
    <t xml:space="preserve">    非税收入支出</t>
  </si>
  <si>
    <t>二、财政专户管理的非税收入</t>
  </si>
  <si>
    <t>十、节能环保支出</t>
  </si>
  <si>
    <t xml:space="preserve">    非税收入政府统筹</t>
  </si>
  <si>
    <t>三、政府性基金收入</t>
  </si>
  <si>
    <t>十一、城乡社区支出</t>
  </si>
  <si>
    <t xml:space="preserve">    对企业的补贴</t>
  </si>
  <si>
    <t>四、事业单位经营服务收入</t>
  </si>
  <si>
    <t>十二、农林水支出</t>
  </si>
  <si>
    <t xml:space="preserve">    其他支出</t>
  </si>
  <si>
    <t>五、专项收入</t>
  </si>
  <si>
    <t>十三、交通运输支出</t>
  </si>
  <si>
    <t>六、单位自筹收入</t>
  </si>
  <si>
    <t>十四、资源勘探信息等支出</t>
  </si>
  <si>
    <t>七、城市维护费或排污费收入</t>
  </si>
  <si>
    <t>十五、商业服务业等支出</t>
  </si>
  <si>
    <t>八、其他收入</t>
  </si>
  <si>
    <t>十六、金融支出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</si>
  <si>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</si>
  <si>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</si>
  <si>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</si>
  <si>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</si>
  <si>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</si>
  <si>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本年收入合计</t>
  </si>
  <si>
    <t>本年支出合计</t>
  </si>
  <si>
    <t>本年合计</t>
  </si>
  <si>
    <t>九、上级补助收入</t>
  </si>
  <si>
    <t>二十二、转移性支出</t>
  </si>
  <si>
    <t>三、对附属单位补助支出</t>
  </si>
  <si>
    <t>十、附属单位上缴收入</t>
  </si>
  <si>
    <t>二十三、债务还本支出</t>
  </si>
  <si>
    <t>四、上缴上级支出</t>
  </si>
  <si>
    <t>十一、用事业单位差额弥补收支差额</t>
  </si>
  <si>
    <t>二十四、债务付息支出</t>
  </si>
  <si>
    <t>五、结转下年支出</t>
  </si>
  <si>
    <t>十二、上年结转收入</t>
  </si>
  <si>
    <t>二十五、债务发行费用支出</t>
  </si>
  <si>
    <t xml:space="preserve">     政府性基金结转</t>
  </si>
  <si>
    <t xml:space="preserve">     其他结转</t>
  </si>
  <si>
    <t>收入总计</t>
  </si>
  <si>
    <t>支出总计</t>
  </si>
  <si>
    <t>2020年区级部门预算单位经费拨款（补助）预算表（部门经济科目）</t>
  </si>
  <si>
    <t>预算02表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</si>
  <si>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</si>
  <si>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</si>
  <si>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</si>
  <si>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</si>
  <si>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</si>
  <si>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</si>
  <si>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</si>
  <si>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</si>
  <si>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</si>
  <si>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</si>
  <si>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合计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</si>
  <si>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</si>
  <si>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</si>
  <si>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</si>
  <si>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</si>
  <si>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</si>
  <si>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</si>
  <si>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</si>
  <si>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</si>
  <si>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201</t>
  </si>
  <si>
    <t>31</t>
  </si>
  <si>
    <t>01</t>
  </si>
  <si>
    <t>行政运行</t>
  </si>
  <si>
    <t>02</t>
  </si>
  <si>
    <t>一般行政管理事务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</si>
  <si>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</si>
  <si>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</si>
  <si>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</si>
  <si>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</si>
  <si>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</si>
  <si>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</si>
  <si>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</si>
  <si>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03</t>
  </si>
  <si>
    <t>公务员医疗补助</t>
  </si>
  <si>
    <t>99</t>
  </si>
  <si>
    <t>其他行政事业单位医疗支出</t>
  </si>
  <si>
    <t>221</t>
  </si>
  <si>
    <t>住房公积金</t>
  </si>
  <si>
    <t>2020年区级部门预算单位经费拨款（补助）预算表（政府经济科目）</t>
  </si>
  <si>
    <t>预算03表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</si>
  <si>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</si>
  <si>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</si>
  <si>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</si>
  <si>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</si>
  <si>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</si>
  <si>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</si>
  <si>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</si>
  <si>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</si>
  <si>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</si>
  <si>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</si>
  <si>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</si>
  <si>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</si>
  <si>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</si>
  <si>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</si>
  <si>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2020年区级部门预算单位经费基础表</t>
  </si>
  <si>
    <t>预算04表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</si>
  <si>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</si>
  <si>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</si>
  <si>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</si>
  <si>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</si>
  <si>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</si>
  <si>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</si>
  <si>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2019年  安排</t>
  </si>
  <si>
    <t>2020年  安排</t>
  </si>
  <si>
    <t>（一）编制情况</t>
  </si>
  <si>
    <t>（一）基本支出</t>
  </si>
  <si>
    <t xml:space="preserve">    项目支出小计</t>
  </si>
  <si>
    <t>1、行政编制数</t>
  </si>
  <si>
    <t>调研经费</t>
  </si>
  <si>
    <t>2、政法编制数</t>
  </si>
  <si>
    <t>1、基本工资</t>
  </si>
  <si>
    <t>区委全会扩大会议经费</t>
  </si>
  <si>
    <t>3、事业编制数</t>
  </si>
  <si>
    <t>2、津贴补贴</t>
  </si>
  <si>
    <t>党建经费</t>
  </si>
  <si>
    <t>（1）全额拨款</t>
  </si>
  <si>
    <t>3、绩效工资</t>
  </si>
  <si>
    <t>市委办目标考核专项经费</t>
  </si>
  <si>
    <t>（2）差额拨款</t>
  </si>
  <si>
    <t>4、特殊岗位津贴</t>
  </si>
  <si>
    <t>网络建设经费</t>
  </si>
  <si>
    <t>（3）自收自支</t>
  </si>
  <si>
    <t>5、奖金</t>
  </si>
  <si>
    <t>区委经济工作讲评会议</t>
  </si>
  <si>
    <t>4、工勤编制数</t>
  </si>
  <si>
    <t>6、基本养老保险缴费</t>
  </si>
  <si>
    <t>党史经费</t>
  </si>
  <si>
    <t>（二）人员情况</t>
  </si>
  <si>
    <t>7、基本医疗保险</t>
  </si>
  <si>
    <t>其他经费</t>
  </si>
  <si>
    <t>1、财政供养人数</t>
  </si>
  <si>
    <t>8、公务员医疗补助</t>
  </si>
  <si>
    <t>慰问经费</t>
  </si>
  <si>
    <t>（1）在职人数</t>
  </si>
  <si>
    <t>9、失业保险缴费</t>
  </si>
  <si>
    <t>档案经费</t>
  </si>
  <si>
    <t>其中：县处级正职</t>
  </si>
  <si>
    <t>10、工伤保险缴费</t>
  </si>
  <si>
    <t>财经委员会经费</t>
  </si>
  <si>
    <t xml:space="preserve">      县处级副职</t>
  </si>
  <si>
    <t>11、生育保险缴费</t>
  </si>
  <si>
    <t>对台经费</t>
  </si>
  <si>
    <t xml:space="preserve">      调研员</t>
  </si>
  <si>
    <t>12、职工大病互助</t>
  </si>
  <si>
    <t>外事经费</t>
  </si>
  <si>
    <t xml:space="preserve">      助理调研员</t>
  </si>
  <si>
    <t>13、住房公积金</t>
  </si>
  <si>
    <t>绩效经费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</si>
  <si>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</si>
  <si>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</si>
  <si>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</si>
  <si>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</si>
  <si>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</si>
  <si>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</si>
  <si>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</si>
  <si>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</si>
  <si>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</si>
  <si>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</si>
  <si>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</si>
  <si>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</si>
  <si>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</si>
  <si>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</si>
  <si>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</si>
  <si>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</si>
  <si>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</si>
  <si>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</si>
  <si>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</si>
  <si>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</si>
  <si>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</si>
  <si>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</si>
  <si>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</si>
  <si>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</si>
  <si>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</si>
  <si>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</si>
  <si>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2020年区级部门预算部门收入总体情况表</t>
  </si>
  <si>
    <t>预算05表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</si>
  <si>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</si>
  <si>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</si>
  <si>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</si>
  <si>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</si>
  <si>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</si>
  <si>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</si>
  <si>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</si>
  <si>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</si>
  <si>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</si>
  <si>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</si>
  <si>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</si>
  <si>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</si>
  <si>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</si>
  <si>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</si>
  <si>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</si>
  <si>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</si>
  <si>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</si>
  <si>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</si>
  <si>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</si>
  <si>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</si>
  <si>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</si>
  <si>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</si>
  <si>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</si>
  <si>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</si>
  <si>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</si>
  <si>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2020年区级部门预算部门支出总体情况表</t>
  </si>
  <si>
    <t>预算06表</t>
  </si>
  <si>
    <t>单位</t>
  </si>
  <si>
    <t>单位代码</t>
  </si>
  <si>
    <t>单位名称</t>
  </si>
  <si>
    <t>101001</t>
  </si>
  <si>
    <t>中共邵阳市双清区委办公室</t>
  </si>
  <si>
    <t>2020年区级部门预算部门支出总表</t>
  </si>
  <si>
    <t>预算07表</t>
  </si>
  <si>
    <t>支出经济分类科目</t>
  </si>
  <si>
    <t>对企业的补贴</t>
  </si>
  <si>
    <t>2020年区级部门预算明细表-工资福利支出</t>
  </si>
  <si>
    <t>预算08表</t>
  </si>
  <si>
    <t>预算单位：中共邵阳市双清区委办公室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</si>
  <si>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</si>
  <si>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</si>
  <si>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</si>
  <si>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</si>
  <si>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</si>
  <si>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</si>
  <si>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</si>
  <si>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</si>
  <si>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</si>
  <si>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</si>
  <si>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</si>
  <si>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失业保险</t>
  </si>
  <si>
    <t>工伤保险</t>
  </si>
  <si>
    <t>生育保险</t>
  </si>
  <si>
    <t>职工大病互助</t>
  </si>
  <si>
    <t>2020年区级部门预算明细表-商品与服务支出</t>
  </si>
  <si>
    <t>预算09表</t>
  </si>
  <si>
    <t>单位名称:中共邵阳市双清区委办公室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</si>
  <si>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</si>
  <si>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</si>
  <si>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</si>
  <si>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</si>
  <si>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</si>
  <si>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</si>
  <si>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</si>
  <si>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</si>
  <si>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</si>
  <si>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</si>
  <si>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</si>
  <si>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</si>
  <si>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</si>
  <si>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</si>
  <si>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</si>
  <si>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</si>
  <si>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</si>
  <si>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</si>
  <si>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</si>
  <si>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</si>
  <si>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</si>
  <si>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</si>
  <si>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</si>
  <si>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</si>
  <si>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</si>
  <si>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</si>
  <si>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</si>
  <si>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</si>
  <si>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</si>
  <si>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</si>
  <si>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2020年区级部门预算明细表-对个人和家庭的补助明细表</t>
  </si>
  <si>
    <t>预算10表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</si>
  <si>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</si>
  <si>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</si>
  <si>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</si>
  <si>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</si>
  <si>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</si>
  <si>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</si>
  <si>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2020年区级部门预算财政拨款总表</t>
  </si>
  <si>
    <t>预算11表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</si>
  <si>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</si>
  <si>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</si>
  <si>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</si>
  <si>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</si>
  <si>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</si>
  <si>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</si>
  <si>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</si>
  <si>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</si>
  <si>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</si>
  <si>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</si>
  <si>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</si>
  <si>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</si>
  <si>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</si>
  <si>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</si>
  <si>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</si>
  <si>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</si>
  <si>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</si>
  <si>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</si>
  <si>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</si>
  <si>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</si>
  <si>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</si>
  <si>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</si>
  <si>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</si>
  <si>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</si>
  <si>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</si>
  <si>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</si>
  <si>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</si>
  <si>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</si>
  <si>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</si>
  <si>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</si>
  <si>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</si>
  <si>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</si>
  <si>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</si>
  <si>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</si>
  <si>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</si>
  <si>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</si>
  <si>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</si>
  <si>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</si>
  <si>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</si>
  <si>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</si>
  <si>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2020年区级部门预算一般公共预算支出情况表</t>
  </si>
  <si>
    <t>预算12表</t>
  </si>
  <si>
    <t>2020年区级部门预算一般公共预算基本支出表</t>
  </si>
  <si>
    <t>预算13表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</si>
  <si>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</si>
  <si>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</si>
  <si>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</si>
  <si>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</si>
  <si>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</si>
  <si>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</si>
  <si>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</si>
  <si>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</si>
  <si>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</si>
  <si>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2020年区级部门预算一般公共预算明细表-工资福利支出</t>
  </si>
  <si>
    <t>预算14表</t>
  </si>
  <si>
    <t>单位名称中共邵阳市双清区委办公室</t>
  </si>
  <si>
    <t>2020年区级部门预算一般公共预算明细表-商品与服务支出</t>
  </si>
  <si>
    <t>预算15表</t>
  </si>
  <si>
    <t>2020年区级部门预算一般公共预算明细表-对个人和家庭的补助</t>
  </si>
  <si>
    <t>预算16表</t>
  </si>
  <si>
    <t>2020年区级部门预算政府性基金预算支出表</t>
  </si>
  <si>
    <t>预算17表</t>
  </si>
  <si>
    <t>本年政府性基金预算财政拨款支出</t>
  </si>
  <si>
    <t>预算18表</t>
  </si>
  <si>
    <t>2020年区级部门预算经费拨款（补助）支出预算表</t>
  </si>
  <si>
    <t>预算19表</t>
  </si>
  <si>
    <t>部门预算支出经济分类科目</t>
  </si>
  <si>
    <t>2020年区级部门预算专项资金部门支出总表</t>
  </si>
  <si>
    <t>预算20表</t>
  </si>
  <si>
    <t>2020年区级部门预算政府采购预算表</t>
  </si>
  <si>
    <t>预算21表</t>
  </si>
  <si>
    <t>项目名称</t>
  </si>
  <si>
    <t>政府采购项目</t>
  </si>
  <si>
    <t>采购数量</t>
  </si>
  <si>
    <t>支出资金来源</t>
  </si>
  <si>
    <t>2020年区级部门预算非税收入征收计划表</t>
  </si>
  <si>
    <t>预算22表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</si>
  <si>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</si>
  <si>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</si>
  <si>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</si>
  <si>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</si>
  <si>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</si>
  <si>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</si>
  <si>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2020年区级部门预算一般公共预算“三公”经费预算表</t>
  </si>
  <si>
    <t>预算23表</t>
  </si>
  <si>
    <t>因公出国（境）费用</t>
  </si>
  <si>
    <t>公务用车费</t>
  </si>
  <si>
    <t>公务用车运行维护</t>
  </si>
  <si>
    <t>公务用车购置</t>
  </si>
  <si>
    <t>增幅</t>
  </si>
  <si>
    <t>2019年</t>
  </si>
  <si>
    <t>2020年</t>
  </si>
  <si>
    <t>2020年区级部门预算工资福利支出预算表（政府经济分类）</t>
  </si>
  <si>
    <t>预算24表</t>
  </si>
  <si>
    <t>总  计</t>
  </si>
  <si>
    <t>工资奖金津补贴</t>
  </si>
  <si>
    <t>其他对事业单位补助</t>
  </si>
  <si>
    <t>2020年区级部门预算一般商品和服务支出预算表（政府经济分类）</t>
  </si>
  <si>
    <t>预算25表</t>
  </si>
  <si>
    <t>总 计</t>
  </si>
  <si>
    <t>办公经费</t>
  </si>
  <si>
    <t>专用材料购置费</t>
  </si>
  <si>
    <t>公务车运行维护费</t>
  </si>
  <si>
    <t>其他商品和服务</t>
  </si>
  <si>
    <t>2020年区级部门预算对个人和家庭的补助预算表（政府经济分类）</t>
  </si>
  <si>
    <t>预算26表</t>
  </si>
  <si>
    <t>社会福利和救助</t>
  </si>
  <si>
    <t>助学金</t>
  </si>
  <si>
    <t>个人农业生产补贴</t>
  </si>
  <si>
    <t>离退休费</t>
  </si>
  <si>
    <t>其他对个人和家庭的补助</t>
  </si>
  <si>
    <t>2020年区级部门预算项目支出预算表（政府经济科目）</t>
  </si>
  <si>
    <t>预算27表</t>
  </si>
  <si>
    <t>2013102</t>
  </si>
  <si>
    <t>2020年区级部门预算一般公共预算工资福利支出预算表（政府经济分类）</t>
  </si>
  <si>
    <t>预算28表</t>
  </si>
  <si>
    <t>预算29表</t>
  </si>
  <si>
    <t>2020年区级部门预算一般公共预算对个人和家庭的补助预算表（政府经济分类）</t>
  </si>
  <si>
    <t>预算30表</t>
  </si>
  <si>
    <t>2020年区级部门预算一般公共预算项目支出预算表（政府经济科目）</t>
  </si>
  <si>
    <t>预算31表</t>
  </si>
  <si>
    <t>2020年区级部门预算部门整体支出绩效目标</t>
  </si>
  <si>
    <t>预算32表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</si>
  <si>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</si>
  <si>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</si>
  <si>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</si>
  <si>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</si>
  <si>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</si>
  <si>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</si>
  <si>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</si>
  <si>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</si>
  <si>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</si>
  <si>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</si>
  <si>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</si>
  <si>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</si>
  <si>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</si>
  <si>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</si>
  <si>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</si>
  <si>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</si>
  <si>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</si>
  <si>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</si>
  <si>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中共邵阳市双清区委政法委员会</t>
  </si>
  <si>
    <t>1、根据党的路线方针政策和省、市、区委的部署，研究制定贯彻落实的具体措施，统一政法各部门的思想和行动；
2、组织、指导维护社会稳定工作，掌握和分析社会稳定情况，协调处理群体性事件；
3、检查政法部门公正廉洁执法的情况，结合实际，研究制定促进公正廉洁执法的具体办法；
4、大力支持和严格监督政法各部门依法行使职权，指导和协调政法各部门在依法相互制约的同时密切配合，督促大案要案的查处工作。
5、组织、协调社会管理综合治理工作，落实平安建设措施，推进社会管理创新，营造和谐稳定的社会环境。
6、组织构建大调解工作体系，排查化解矛盾隐患，指导、协调、推动政法部门做好涉法涉诉信访工作；
7、研究加强政法部门党的建设、政法队伍建设、领导班子建设的措施，协助党委及其组织部门考察、管理政法部门的领导干部。
8、组织、推动政法部门开展党风廉政建设，协助纪检机关查处违法违纪行为；
9、研究分析涉及政法工作的舆论情况和影响社会稳定的舆情信息，指导协调政法综治维稳宣传和舆论引导工作；
10、及时向党委、政府反映政法工作的重大情况，办理党委和上级党委政法委交办的其他事项。</t>
  </si>
  <si>
    <t>根据党的路线方针政策和省、市、区委的部署，保证区委及全区党委系统各项工作有序开展。</t>
  </si>
  <si>
    <t>2020年区级部门预算项目支出绩效目标表</t>
  </si>
  <si>
    <t>预算33表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</si>
  <si>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</si>
  <si>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</si>
  <si>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</si>
  <si>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</si>
  <si>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</si>
  <si>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</si>
  <si>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</si>
  <si>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</si>
  <si>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</si>
  <si>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</si>
  <si>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</si>
  <si>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</si>
  <si>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</si>
  <si>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</si>
  <si>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</si>
  <si>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持续项目</t>
  </si>
  <si>
    <t>根据我办职能和内设机构承担的业务工作需要</t>
  </si>
  <si>
    <t>长期</t>
  </si>
  <si>
    <t>根据区委意图和部署，围绕党的中心工作，进行有关经济、政治、社会和党建等方面方针、政策问题的调查研究，提出意见和建议，供区委决策参考，并进行决策后的跟踪调查，为完善区委决策服务。</t>
  </si>
  <si>
    <t>负责区委会议的准备和组织协调工作</t>
  </si>
  <si>
    <t>区委经济工作讲评会议经费</t>
  </si>
  <si>
    <t>在区委、区党史工作领导小组领导下，贯彻落实中央、省委、市委、区委关于党史工作的方针、政策；规划和组织全区的党史工作，承担区委党史工作领导小组的日常工作。</t>
  </si>
  <si>
    <t>此表无数据</t>
    <phoneticPr fontId="17" type="noConversion"/>
  </si>
  <si>
    <t>2020年区级部门预算纳入专户管理非税收入单位部门支出总表</t>
    <phoneticPr fontId="17" type="noConversion"/>
  </si>
  <si>
    <t>此表无数据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</si>
</sst>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#,##0.0_ "/>
    <numFmt numFmtId="179" formatCode="#,##0.00_ "/>
    <numFmt numFmtId="180" formatCode="#,##0_ "/>
  </numFmts>
  <fonts count="18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10"/>
      <color indexed="8"/>
      <name val="宋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8"/>
      <color indexed="8"/>
      <name val="宋体"/>
      <charset val="134"/>
    </font>
    <font>
      <sz val="14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40"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0"/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horizontal="right" vertical="center"/>
    </xf>
    <xf numFmtId="0" fontId="0" fillId="0" borderId="6" xfId="0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6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8" xfId="0" applyFill="1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1" xfId="0" applyNumberFormat="1" applyFill="1" applyBorder="1" applyProtection="1">
      <alignment vertical="center"/>
    </xf>
    <xf numFmtId="4" fontId="0" fillId="0" borderId="1" xfId="0" applyNumberFormat="1" applyFill="1" applyBorder="1" applyProtection="1">
      <alignment vertical="center"/>
    </xf>
    <xf numFmtId="4" fontId="0" fillId="0" borderId="1" xfId="0" applyNumberFormat="1" applyFill="1" applyBorder="1" applyAlignment="1" applyProtection="1">
      <alignment horizontal="right" vertical="center" wrapText="1"/>
    </xf>
    <xf numFmtId="0" fontId="0" fillId="0" borderId="8" xfId="0" applyBorder="1" applyAlignment="1" applyProtection="1">
      <alignment horizontal="right" vertical="center"/>
    </xf>
    <xf numFmtId="49" fontId="0" fillId="0" borderId="1" xfId="0" applyNumberForma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8" xfId="0" applyFont="1" applyBorder="1" applyAlignment="1" applyProtection="1">
      <alignment horizontal="right" vertical="center"/>
    </xf>
    <xf numFmtId="176" fontId="0" fillId="0" borderId="1" xfId="0" applyNumberFormat="1" applyFill="1" applyBorder="1" applyAlignment="1" applyProtection="1">
      <alignment vertical="center" wrapText="1"/>
    </xf>
    <xf numFmtId="49" fontId="0" fillId="0" borderId="1" xfId="0" applyNumberFormat="1" applyFill="1" applyBorder="1" applyAlignment="1" applyProtection="1">
      <alignment horizontal="left" vertical="center"/>
    </xf>
    <xf numFmtId="49" fontId="0" fillId="0" borderId="1" xfId="0" applyNumberFormat="1" applyFill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49" fontId="0" fillId="0" borderId="1" xfId="0" applyNumberFormat="1" applyFill="1" applyBorder="1" applyAlignment="1" applyProtection="1">
      <alignment vertical="center" wrapText="1"/>
    </xf>
    <xf numFmtId="177" fontId="0" fillId="0" borderId="1" xfId="0" applyNumberForma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1" xfId="0" applyNumberFormat="1" applyFill="1" applyBorder="1" applyProtection="1">
      <alignment vertical="center"/>
    </xf>
    <xf numFmtId="0" fontId="5" fillId="0" borderId="0" xfId="30" applyNumberFormat="1" applyFont="1" applyFill="1" applyAlignment="1" applyProtection="1">
      <alignment vertical="center"/>
    </xf>
    <xf numFmtId="0" fontId="5" fillId="0" borderId="0" xfId="30" applyNumberFormat="1" applyFont="1" applyFill="1" applyAlignment="1" applyProtection="1">
      <alignment horizontal="right" vertical="center"/>
    </xf>
    <xf numFmtId="178" fontId="5" fillId="3" borderId="0" xfId="30" applyNumberFormat="1" applyFont="1" applyFill="1" applyAlignment="1" applyProtection="1">
      <alignment horizontal="right" vertical="center"/>
    </xf>
    <xf numFmtId="0" fontId="5" fillId="0" borderId="1" xfId="30" applyNumberFormat="1" applyFont="1" applyFill="1" applyBorder="1" applyAlignment="1" applyProtection="1">
      <alignment horizontal="center" vertical="center" wrapText="1"/>
    </xf>
    <xf numFmtId="0" fontId="5" fillId="0" borderId="5" xfId="30" applyFont="1" applyFill="1" applyBorder="1" applyAlignment="1" applyProtection="1">
      <alignment horizontal="center"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0" fontId="5" fillId="0" borderId="5" xfId="30" applyFont="1" applyBorder="1" applyAlignment="1" applyProtection="1">
      <alignment horizontal="center" vertical="center" wrapText="1"/>
    </xf>
    <xf numFmtId="49" fontId="5" fillId="0" borderId="2" xfId="30" applyNumberFormat="1" applyFont="1" applyFill="1" applyBorder="1" applyAlignment="1" applyProtection="1">
      <alignment horizontal="left" vertical="center" wrapText="1"/>
    </xf>
    <xf numFmtId="4" fontId="5" fillId="0" borderId="1" xfId="30" applyNumberFormat="1" applyFont="1" applyFill="1" applyBorder="1" applyAlignment="1" applyProtection="1">
      <alignment horizontal="center" vertical="center" wrapText="1"/>
    </xf>
    <xf numFmtId="4" fontId="5" fillId="0" borderId="3" xfId="3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6" fillId="0" borderId="0" xfId="2" applyNumberFormat="1" applyFont="1" applyFill="1" applyAlignment="1" applyProtection="1">
      <alignment vertical="center"/>
    </xf>
    <xf numFmtId="0" fontId="8" fillId="0" borderId="6" xfId="2" applyFont="1" applyBorder="1" applyAlignment="1" applyProtection="1">
      <alignment horizontal="center" vertical="center" wrapText="1"/>
    </xf>
    <xf numFmtId="0" fontId="8" fillId="0" borderId="5" xfId="2" applyFont="1" applyBorder="1" applyAlignment="1" applyProtection="1">
      <alignment horizontal="center" vertical="center"/>
    </xf>
    <xf numFmtId="49" fontId="8" fillId="0" borderId="2" xfId="2" applyNumberFormat="1" applyFont="1" applyFill="1" applyBorder="1" applyAlignment="1" applyProtection="1">
      <alignment horizontal="left" vertical="center" wrapText="1"/>
    </xf>
    <xf numFmtId="4" fontId="8" fillId="0" borderId="1" xfId="2" applyNumberFormat="1" applyFont="1" applyFill="1" applyBorder="1" applyAlignment="1" applyProtection="1">
      <alignment horizontal="right" vertical="center" wrapText="1"/>
    </xf>
    <xf numFmtId="4" fontId="8" fillId="0" borderId="3" xfId="2" applyNumberFormat="1" applyFont="1" applyFill="1" applyBorder="1" applyAlignment="1" applyProtection="1">
      <alignment horizontal="right" vertical="center" wrapText="1"/>
    </xf>
    <xf numFmtId="4" fontId="8" fillId="0" borderId="2" xfId="2" applyNumberFormat="1" applyFont="1" applyFill="1" applyBorder="1" applyAlignment="1" applyProtection="1">
      <alignment horizontal="right" vertical="center" wrapText="1"/>
    </xf>
    <xf numFmtId="0" fontId="9" fillId="0" borderId="0" xfId="2" applyProtection="1"/>
    <xf numFmtId="0" fontId="7" fillId="0" borderId="0" xfId="2" applyNumberFormat="1" applyFont="1" applyFill="1" applyAlignment="1" applyProtection="1">
      <alignment horizontal="right" vertical="center"/>
    </xf>
    <xf numFmtId="0" fontId="7" fillId="0" borderId="0" xfId="2" applyFont="1" applyProtection="1"/>
    <xf numFmtId="4" fontId="0" fillId="0" borderId="1" xfId="0" applyNumberFormat="1" applyFill="1" applyBorder="1" applyAlignment="1" applyProtection="1">
      <alignment horizontal="left" vertical="center"/>
    </xf>
    <xf numFmtId="4" fontId="0" fillId="0" borderId="1" xfId="0" applyNumberFormat="1" applyFill="1" applyBorder="1" applyAlignment="1" applyProtection="1">
      <alignment horizontal="right" vertical="center"/>
    </xf>
    <xf numFmtId="0" fontId="5" fillId="0" borderId="0" xfId="29" applyNumberFormat="1" applyFont="1" applyFill="1" applyAlignment="1" applyProtection="1">
      <alignment vertical="center"/>
    </xf>
    <xf numFmtId="0" fontId="5" fillId="0" borderId="0" xfId="29" applyNumberFormat="1" applyFont="1" applyFill="1" applyAlignment="1" applyProtection="1">
      <alignment horizontal="right" vertical="center"/>
    </xf>
    <xf numFmtId="0" fontId="5" fillId="0" borderId="0" xfId="29" applyFont="1" applyProtection="1"/>
    <xf numFmtId="0" fontId="5" fillId="0" borderId="0" xfId="29" applyFont="1" applyAlignment="1" applyProtection="1">
      <alignment vertical="center"/>
    </xf>
    <xf numFmtId="0" fontId="5" fillId="0" borderId="0" xfId="29" applyFont="1" applyAlignment="1" applyProtection="1">
      <alignment horizontal="right" vertical="center"/>
    </xf>
    <xf numFmtId="0" fontId="5" fillId="0" borderId="1" xfId="29" applyFont="1" applyFill="1" applyBorder="1" applyAlignment="1" applyProtection="1">
      <alignment horizontal="center" vertical="center" wrapText="1"/>
    </xf>
    <xf numFmtId="0" fontId="5" fillId="0" borderId="1" xfId="29" applyNumberFormat="1" applyFont="1" applyFill="1" applyBorder="1" applyAlignment="1" applyProtection="1">
      <alignment horizontal="center" vertical="center"/>
    </xf>
    <xf numFmtId="0" fontId="5" fillId="0" borderId="6" xfId="29" applyFont="1" applyFill="1" applyBorder="1" applyAlignment="1" applyProtection="1">
      <alignment horizontal="center" vertical="center" wrapText="1"/>
    </xf>
    <xf numFmtId="0" fontId="5" fillId="0" borderId="7" xfId="29" applyFont="1" applyBorder="1" applyAlignment="1" applyProtection="1">
      <alignment horizontal="center" vertical="center"/>
    </xf>
    <xf numFmtId="0" fontId="5" fillId="0" borderId="7" xfId="29" applyFont="1" applyFill="1" applyBorder="1" applyAlignment="1" applyProtection="1">
      <alignment horizontal="center" vertical="center" wrapText="1"/>
    </xf>
    <xf numFmtId="0" fontId="5" fillId="0" borderId="7" xfId="29" applyFont="1" applyBorder="1" applyAlignment="1" applyProtection="1">
      <alignment horizontal="center" vertical="center" wrapText="1"/>
    </xf>
    <xf numFmtId="0" fontId="5" fillId="0" borderId="1" xfId="29" applyNumberFormat="1" applyFont="1" applyFill="1" applyBorder="1" applyAlignment="1" applyProtection="1">
      <alignment vertical="center"/>
    </xf>
    <xf numFmtId="4" fontId="5" fillId="0" borderId="5" xfId="29" applyNumberFormat="1" applyFont="1" applyFill="1" applyBorder="1" applyAlignment="1" applyProtection="1">
      <alignment horizontal="right" vertical="center" wrapText="1"/>
    </xf>
    <xf numFmtId="0" fontId="5" fillId="0" borderId="2" xfId="29" applyFont="1" applyFill="1" applyBorder="1" applyAlignment="1" applyProtection="1">
      <alignment vertical="center"/>
    </xf>
    <xf numFmtId="4" fontId="5" fillId="0" borderId="9" xfId="29" applyNumberFormat="1" applyFont="1" applyFill="1" applyBorder="1" applyAlignment="1" applyProtection="1">
      <alignment horizontal="right" vertical="center" wrapText="1"/>
    </xf>
    <xf numFmtId="0" fontId="5" fillId="0" borderId="2" xfId="29" applyNumberFormat="1" applyFont="1" applyFill="1" applyBorder="1" applyAlignment="1" applyProtection="1">
      <alignment vertical="center"/>
    </xf>
    <xf numFmtId="0" fontId="5" fillId="0" borderId="3" xfId="29" applyFont="1" applyFill="1" applyBorder="1" applyAlignment="1" applyProtection="1">
      <alignment vertical="center"/>
    </xf>
    <xf numFmtId="4" fontId="5" fillId="0" borderId="1" xfId="29" applyNumberFormat="1" applyFont="1" applyFill="1" applyBorder="1" applyAlignment="1" applyProtection="1">
      <alignment horizontal="right" vertical="center" wrapText="1"/>
    </xf>
    <xf numFmtId="0" fontId="5" fillId="0" borderId="1" xfId="29" applyFont="1" applyFill="1" applyBorder="1" applyAlignment="1" applyProtection="1">
      <alignment horizontal="left" vertical="center" wrapText="1"/>
    </xf>
    <xf numFmtId="4" fontId="5" fillId="0" borderId="6" xfId="29" applyNumberFormat="1" applyFont="1" applyFill="1" applyBorder="1" applyAlignment="1" applyProtection="1">
      <alignment horizontal="right" vertical="center" wrapText="1"/>
    </xf>
    <xf numFmtId="0" fontId="5" fillId="0" borderId="1" xfId="29" applyFont="1" applyFill="1" applyBorder="1" applyAlignment="1" applyProtection="1">
      <alignment vertical="center"/>
    </xf>
    <xf numFmtId="4" fontId="5" fillId="0" borderId="1" xfId="29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179" fontId="0" fillId="0" borderId="1" xfId="0" applyNumberForma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0" borderId="11" xfId="0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ill="1" applyBorder="1" applyProtection="1">
      <alignment vertical="center"/>
    </xf>
    <xf numFmtId="49" fontId="0" fillId="0" borderId="17" xfId="0" applyNumberFormat="1" applyFill="1" applyBorder="1" applyProtection="1">
      <alignment vertical="center"/>
    </xf>
    <xf numFmtId="176" fontId="0" fillId="0" borderId="17" xfId="0" applyNumberFormat="1" applyFill="1" applyBorder="1" applyAlignment="1" applyProtection="1">
      <alignment horizontal="right" vertical="center"/>
    </xf>
    <xf numFmtId="176" fontId="0" fillId="0" borderId="17" xfId="0" applyNumberFormat="1" applyFill="1" applyBorder="1" applyAlignment="1" applyProtection="1">
      <alignment horizontal="distributed" vertical="center"/>
    </xf>
    <xf numFmtId="4" fontId="0" fillId="0" borderId="1" xfId="0" applyNumberFormat="1" applyFill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/>
    </xf>
    <xf numFmtId="0" fontId="0" fillId="0" borderId="1" xfId="0" applyFill="1" applyBorder="1" applyProtection="1">
      <alignment vertical="center"/>
    </xf>
    <xf numFmtId="176" fontId="0" fillId="0" borderId="1" xfId="0" applyNumberFormat="1" applyFill="1" applyBorder="1" applyAlignment="1" applyProtection="1">
      <alignment horizontal="right" vertical="center" wrapText="1"/>
    </xf>
    <xf numFmtId="177" fontId="0" fillId="0" borderId="1" xfId="0" applyNumberFormat="1" applyFill="1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horizontal="center" vertical="center"/>
    </xf>
    <xf numFmtId="177" fontId="0" fillId="0" borderId="1" xfId="0" applyNumberFormat="1" applyFill="1" applyBorder="1" applyAlignment="1" applyProtection="1">
      <alignment horizontal="center" vertical="center" wrapText="1"/>
    </xf>
    <xf numFmtId="179" fontId="0" fillId="0" borderId="1" xfId="0" applyNumberForma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49" fontId="11" fillId="0" borderId="0" xfId="0" applyNumberFormat="1" applyFont="1" applyFill="1" applyProtection="1">
      <alignment vertical="center"/>
    </xf>
    <xf numFmtId="0" fontId="11" fillId="2" borderId="0" xfId="0" applyFont="1" applyFill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8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right" vertical="center"/>
    </xf>
    <xf numFmtId="0" fontId="0" fillId="0" borderId="14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right" vertical="center"/>
    </xf>
    <xf numFmtId="0" fontId="0" fillId="0" borderId="8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0" xfId="29" applyNumberFormat="1" applyFont="1" applyFill="1" applyAlignment="1" applyProtection="1">
      <alignment horizontal="center" vertical="center"/>
    </xf>
    <xf numFmtId="0" fontId="5" fillId="0" borderId="8" xfId="29" applyFont="1" applyFill="1" applyBorder="1" applyAlignment="1" applyProtection="1">
      <alignment horizontal="left" vertical="center"/>
    </xf>
    <xf numFmtId="0" fontId="5" fillId="2" borderId="8" xfId="29" applyFont="1" applyFill="1" applyBorder="1" applyAlignment="1" applyProtection="1">
      <alignment horizontal="left" vertical="center"/>
    </xf>
    <xf numFmtId="0" fontId="5" fillId="0" borderId="1" xfId="29" applyFont="1" applyFill="1" applyBorder="1" applyAlignment="1" applyProtection="1">
      <alignment horizontal="center" vertical="center" wrapText="1"/>
    </xf>
    <xf numFmtId="0" fontId="5" fillId="0" borderId="2" xfId="29" applyFont="1" applyFill="1" applyBorder="1" applyAlignment="1" applyProtection="1">
      <alignment horizontal="center" vertical="center" wrapText="1"/>
    </xf>
    <xf numFmtId="0" fontId="5" fillId="0" borderId="1" xfId="29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Alignment="1" applyProtection="1">
      <alignment horizontal="center" vertical="center"/>
    </xf>
    <xf numFmtId="0" fontId="7" fillId="0" borderId="0" xfId="2" applyNumberFormat="1" applyFont="1" applyFill="1" applyAlignment="1" applyProtection="1">
      <alignment horizontal="right" vertical="center"/>
    </xf>
    <xf numFmtId="0" fontId="7" fillId="0" borderId="8" xfId="2" applyNumberFormat="1" applyFont="1" applyFill="1" applyBorder="1" applyAlignment="1" applyProtection="1">
      <alignment vertical="center"/>
    </xf>
    <xf numFmtId="0" fontId="7" fillId="2" borderId="8" xfId="2" applyNumberFormat="1" applyFont="1" applyFill="1" applyBorder="1" applyAlignment="1" applyProtection="1">
      <alignment vertical="center"/>
    </xf>
    <xf numFmtId="0" fontId="8" fillId="0" borderId="6" xfId="2" applyNumberFormat="1" applyFont="1" applyFill="1" applyBorder="1" applyAlignment="1" applyProtection="1">
      <alignment horizontal="center" vertical="center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13" xfId="2" applyNumberFormat="1" applyFont="1" applyFill="1" applyBorder="1" applyAlignment="1" applyProtection="1">
      <alignment horizontal="center" vertical="center" wrapText="1"/>
    </xf>
    <xf numFmtId="0" fontId="8" fillId="0" borderId="12" xfId="2" applyNumberFormat="1" applyFont="1" applyFill="1" applyBorder="1" applyAlignment="1" applyProtection="1">
      <alignment horizontal="center" vertical="center" wrapText="1"/>
    </xf>
    <xf numFmtId="0" fontId="0" fillId="0" borderId="8" xfId="0" applyBorder="1" applyProtection="1">
      <alignment vertical="center"/>
    </xf>
    <xf numFmtId="0" fontId="4" fillId="0" borderId="0" xfId="30" applyNumberFormat="1" applyFont="1" applyFill="1" applyAlignment="1" applyProtection="1">
      <alignment horizontal="center" vertical="center"/>
    </xf>
    <xf numFmtId="0" fontId="5" fillId="0" borderId="8" xfId="30" applyNumberFormat="1" applyFont="1" applyFill="1" applyBorder="1" applyAlignment="1" applyProtection="1">
      <alignment vertical="center"/>
    </xf>
    <xf numFmtId="0" fontId="5" fillId="2" borderId="8" xfId="30" applyNumberFormat="1" applyFont="1" applyFill="1" applyBorder="1" applyAlignment="1" applyProtection="1">
      <alignment vertical="center"/>
    </xf>
    <xf numFmtId="0" fontId="5" fillId="0" borderId="1" xfId="30" applyNumberFormat="1" applyFont="1" applyFill="1" applyBorder="1" applyAlignment="1" applyProtection="1">
      <alignment horizontal="center" vertical="center" wrapText="1"/>
    </xf>
    <xf numFmtId="0" fontId="5" fillId="0" borderId="6" xfId="30" applyNumberFormat="1" applyFont="1" applyFill="1" applyBorder="1" applyAlignment="1" applyProtection="1">
      <alignment horizontal="center" vertical="center" wrapText="1"/>
    </xf>
    <xf numFmtId="0" fontId="5" fillId="0" borderId="1" xfId="3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</cellXfs>
  <cellStyles count="40">
    <cellStyle name="20% - 着色 1" xfId="12"/>
    <cellStyle name="20% - 着色 2" xfId="13"/>
    <cellStyle name="20% - 着色 3" xfId="14"/>
    <cellStyle name="20% - 着色 4" xfId="15"/>
    <cellStyle name="20% - 着色 5" xfId="5"/>
    <cellStyle name="20% - 着色 6" xfId="16"/>
    <cellStyle name="40% - 着色 1" xfId="18"/>
    <cellStyle name="40% - 着色 2" xfId="19"/>
    <cellStyle name="40% - 着色 3" xfId="3"/>
    <cellStyle name="40% - 着色 4" xfId="6"/>
    <cellStyle name="40% - 着色 5" xfId="7"/>
    <cellStyle name="40% - 着色 6" xfId="20"/>
    <cellStyle name="60% - 着色 1" xfId="10"/>
    <cellStyle name="60% - 着色 2" xfId="1"/>
    <cellStyle name="60% - 着色 3" xfId="11"/>
    <cellStyle name="60% - 着色 4" xfId="9"/>
    <cellStyle name="60% - 着色 5" xfId="21"/>
    <cellStyle name="60% - 着色 6" xfId="22"/>
    <cellStyle name="差_0A09A1BA500D4D47B7D160FAD735B143" xfId="23"/>
    <cellStyle name="差_A061EB6E0B6F4F3C866EF7EF1C75E305" xfId="24"/>
    <cellStyle name="差_B012237E7F934AC48D69418406FF3E41" xfId="25"/>
    <cellStyle name="差_财政拨款收支表" xfId="26"/>
    <cellStyle name="差_一般公共预算基本支出情况表" xfId="27"/>
    <cellStyle name="差_政府基金预算支出预算表" xfId="28"/>
    <cellStyle name="常规" xfId="0" builtinId="0"/>
    <cellStyle name="常规_财政拨款收支表" xfId="29"/>
    <cellStyle name="常规_一般公共预算基本支出情况表" xfId="2"/>
    <cellStyle name="常规_政府基金预算支出预算表" xfId="30"/>
    <cellStyle name="好_0A09A1BA500D4D47B7D160FAD735B143" xfId="31"/>
    <cellStyle name="好_A061EB6E0B6F4F3C866EF7EF1C75E305" xfId="32"/>
    <cellStyle name="好_B012237E7F934AC48D69418406FF3E41" xfId="33"/>
    <cellStyle name="好_财政拨款收支表" xfId="34"/>
    <cellStyle name="好_一般公共预算基本支出情况表" xfId="35"/>
    <cellStyle name="好_政府基金预算支出预算表" xfId="36"/>
    <cellStyle name="着色 1" xfId="4"/>
    <cellStyle name="着色 2" xfId="17"/>
    <cellStyle name="着色 3" xfId="37"/>
    <cellStyle name="着色 4" xfId="38"/>
    <cellStyle name="着色 5" xfId="8"/>
    <cellStyle name="着色 6" xfId="39"/>
  </cellStyles>
  <dxfs count="0"/>
  <tableStyles count="0" defaultTableStyle="TableStyleMedium2" defaultPivotStyle="PivotStyleLight16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showGridLines="0" showZeros="0" workbookViewId="0"/>
  </sheetViews>
  <sheetFormatPr defaultColWidth="9" defaultRowHeight="13.5"/>
  <cols>
    <col min="1" max="1" width="4.75" customWidth="1"/>
    <col min="2" max="2" width="5.875" customWidth="1"/>
    <col min="3" max="4" width="5.125" customWidth="1"/>
  </cols>
  <sheetData>
    <row r="1" spans="1:15" ht="10.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62" customHeight="1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ht="43.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8.9" customHeight="1">
      <c r="A5" s="1"/>
      <c r="B5" s="1"/>
      <c r="C5" s="26"/>
      <c r="D5" s="1"/>
      <c r="E5" s="1"/>
      <c r="F5" s="100" t="s">
        <v>1</v>
      </c>
      <c r="G5" s="101"/>
      <c r="H5" s="101"/>
      <c r="I5" s="101"/>
      <c r="J5" s="101"/>
      <c r="K5" s="101"/>
      <c r="L5" s="1"/>
      <c r="M5" s="1"/>
      <c r="N5" s="1"/>
      <c r="O5" s="1"/>
    </row>
    <row r="6" spans="1:15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</sheetData>
  <sheetProtection formatCells="0" formatColumns="0" formatRows="0"/>
  <mergeCells count="2">
    <mergeCell ref="A2:O2"/>
    <mergeCell ref="F5:K5"/>
  </mergeCells>
  <phoneticPr fontId="17" type="noConversion"/>
  <pageMargins left="0.70972222222222203" right="0.70972222222222203" top="0.75" bottom="0.75" header="0.30972222222222201" footer="0.30972222222222201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showGridLines="0" showZeros="0" workbookViewId="0">
      <selection sqref="A1:G1"/>
    </sheetView>
  </sheetViews>
  <sheetFormatPr defaultColWidth="9" defaultRowHeight="13.5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spans="1:7" ht="36.6" customHeight="1">
      <c r="A1" s="102" t="s">
        <v>2</v>
      </c>
      <c r="B1" s="102"/>
      <c r="C1" s="102"/>
      <c r="D1" s="102"/>
      <c r="E1" s="102"/>
      <c r="F1" s="102"/>
      <c r="G1" s="102"/>
    </row>
    <row r="2" spans="1:7" ht="13.5" customHeight="1">
      <c r="A2" s="1"/>
      <c r="B2" s="1"/>
      <c r="C2" s="1"/>
      <c r="D2" s="1"/>
      <c r="E2" s="1"/>
      <c r="F2" s="1"/>
      <c r="G2" s="6" t="s">
        <v>3</v>
      </c>
    </row>
    <row r="3" spans="1:7" ht="13.5" customHeight="1">
      <c r="A3" s="103" t="s">
        <v>1</v>
      </c>
      <c r="B3" s="104"/>
      <c r="C3" s="104"/>
      <c r="D3" s="1"/>
      <c r="E3" s="1"/>
      <c r="F3" s="1"/>
      <c r="G3" s="6" t="s">
        <v>4</v>
      </c>
    </row>
    <row r="4" spans="1:7" ht="26.25" customHeight="1">
      <c r="A4" s="105" t="s">
        <v>5</v>
      </c>
      <c r="B4" s="106"/>
      <c r="C4" s="105" t="s">
        <v>6</v>
      </c>
      <c r="D4" s="107"/>
      <c r="E4" s="107"/>
      <c r="F4" s="106"/>
      <c r="G4" s="108" t="s">
        <v>7</v>
      </c>
    </row>
    <row r="5" spans="1:7" ht="26.25" customHeight="1">
      <c r="A5" s="10" t="s">
        <v>8</v>
      </c>
      <c r="B5" s="10" t="s">
        <v>9</v>
      </c>
      <c r="C5" s="10" t="s">
        <v>10</v>
      </c>
      <c r="D5" s="10" t="s">
        <v>9</v>
      </c>
      <c r="E5" s="10" t="s">
        <v>11</v>
      </c>
      <c r="F5" s="10" t="s">
        <v>9</v>
      </c>
      <c r="G5" s="109"/>
    </row>
    <row r="6" spans="1:7" s="9" customFormat="1" ht="17.25" customHeight="1">
      <c r="A6" s="93" t="s">
        <v>12</v>
      </c>
      <c r="B6" s="94">
        <v>496.08</v>
      </c>
      <c r="C6" s="93" t="s">
        <v>13</v>
      </c>
      <c r="D6" s="82">
        <v>376.36</v>
      </c>
      <c r="E6" s="93" t="s">
        <v>14</v>
      </c>
      <c r="F6" s="82">
        <v>375.2</v>
      </c>
      <c r="G6" s="93"/>
    </row>
    <row r="7" spans="1:7" s="9" customFormat="1" ht="17.25" customHeight="1">
      <c r="A7" s="93" t="s">
        <v>15</v>
      </c>
      <c r="B7" s="95">
        <v>496.08</v>
      </c>
      <c r="C7" s="93" t="s">
        <v>16</v>
      </c>
      <c r="D7" s="82">
        <v>0</v>
      </c>
      <c r="E7" s="93" t="s">
        <v>17</v>
      </c>
      <c r="F7" s="82">
        <v>280.95999999999998</v>
      </c>
      <c r="G7" s="93"/>
    </row>
    <row r="8" spans="1:7" s="9" customFormat="1" ht="17.25" customHeight="1">
      <c r="A8" s="93" t="s">
        <v>18</v>
      </c>
      <c r="B8" s="95">
        <v>0</v>
      </c>
      <c r="C8" s="93" t="s">
        <v>19</v>
      </c>
      <c r="D8" s="82">
        <v>0</v>
      </c>
      <c r="E8" s="93" t="s">
        <v>20</v>
      </c>
      <c r="F8" s="82">
        <v>40.9</v>
      </c>
      <c r="G8" s="93"/>
    </row>
    <row r="9" spans="1:7" s="9" customFormat="1" ht="17.25" customHeight="1">
      <c r="A9" s="93" t="s">
        <v>21</v>
      </c>
      <c r="B9" s="95">
        <v>0</v>
      </c>
      <c r="C9" s="93" t="s">
        <v>22</v>
      </c>
      <c r="D9" s="82">
        <v>0</v>
      </c>
      <c r="E9" s="93" t="s">
        <v>23</v>
      </c>
      <c r="F9" s="82">
        <v>53.34</v>
      </c>
      <c r="G9" s="93"/>
    </row>
    <row r="10" spans="1:7" s="9" customFormat="1" ht="17.25" customHeight="1">
      <c r="A10" s="93" t="s">
        <v>24</v>
      </c>
      <c r="B10" s="95">
        <v>0</v>
      </c>
      <c r="C10" s="93" t="s">
        <v>25</v>
      </c>
      <c r="D10" s="82">
        <v>0</v>
      </c>
      <c r="E10" s="93" t="s">
        <v>26</v>
      </c>
      <c r="F10" s="82">
        <v>120.88</v>
      </c>
      <c r="G10" s="93"/>
    </row>
    <row r="11" spans="1:7" s="9" customFormat="1" ht="17.25" customHeight="1">
      <c r="A11" s="93" t="s">
        <v>27</v>
      </c>
      <c r="B11" s="95">
        <v>0</v>
      </c>
      <c r="C11" s="93" t="s">
        <v>28</v>
      </c>
      <c r="D11" s="82">
        <v>0</v>
      </c>
      <c r="E11" s="93" t="s">
        <v>29</v>
      </c>
      <c r="F11" s="82">
        <v>120.88</v>
      </c>
      <c r="G11" s="93"/>
    </row>
    <row r="12" spans="1:7" s="9" customFormat="1" ht="17.25" customHeight="1">
      <c r="A12" s="93" t="s">
        <v>30</v>
      </c>
      <c r="B12" s="95">
        <v>0</v>
      </c>
      <c r="C12" s="93" t="s">
        <v>31</v>
      </c>
      <c r="D12" s="82">
        <v>72.88</v>
      </c>
      <c r="E12" s="93" t="s">
        <v>32</v>
      </c>
      <c r="F12" s="82">
        <v>0</v>
      </c>
      <c r="G12" s="93"/>
    </row>
    <row r="13" spans="1:7" s="9" customFormat="1" ht="17.25" customHeight="1">
      <c r="A13" s="93" t="s">
        <v>33</v>
      </c>
      <c r="B13" s="95">
        <v>0</v>
      </c>
      <c r="C13" s="93" t="s">
        <v>34</v>
      </c>
      <c r="D13" s="82">
        <v>0</v>
      </c>
      <c r="E13" s="93" t="s">
        <v>35</v>
      </c>
      <c r="F13" s="82">
        <v>0</v>
      </c>
      <c r="G13" s="93"/>
    </row>
    <row r="14" spans="1:7" s="9" customFormat="1" ht="17.25" customHeight="1">
      <c r="A14" s="93" t="s">
        <v>36</v>
      </c>
      <c r="B14" s="95">
        <v>0</v>
      </c>
      <c r="C14" s="93" t="s">
        <v>37</v>
      </c>
      <c r="D14" s="82">
        <v>24.05</v>
      </c>
      <c r="E14" s="93" t="s">
        <v>38</v>
      </c>
      <c r="F14" s="82">
        <v>0</v>
      </c>
      <c r="G14" s="93"/>
    </row>
    <row r="15" spans="1:7" s="9" customFormat="1" ht="17.25" customHeight="1">
      <c r="A15" s="93" t="s">
        <v>39</v>
      </c>
      <c r="B15" s="95"/>
      <c r="C15" s="93" t="s">
        <v>40</v>
      </c>
      <c r="D15" s="82">
        <v>0</v>
      </c>
      <c r="E15" s="93" t="s">
        <v>41</v>
      </c>
      <c r="F15" s="82">
        <v>0</v>
      </c>
      <c r="G15" s="93"/>
    </row>
    <row r="16" spans="1:7" s="9" customFormat="1" ht="17.25" customHeight="1">
      <c r="A16" s="93" t="s">
        <v>42</v>
      </c>
      <c r="B16" s="95">
        <v>0</v>
      </c>
      <c r="C16" s="93" t="s">
        <v>43</v>
      </c>
      <c r="D16" s="82">
        <v>0</v>
      </c>
      <c r="E16" s="93" t="s">
        <v>44</v>
      </c>
      <c r="F16" s="82">
        <v>0</v>
      </c>
      <c r="G16" s="93"/>
    </row>
    <row r="17" spans="1:7" s="9" customFormat="1" ht="17.25" customHeight="1">
      <c r="A17" s="93" t="s">
        <v>45</v>
      </c>
      <c r="B17" s="95">
        <v>0</v>
      </c>
      <c r="C17" s="93" t="s">
        <v>46</v>
      </c>
      <c r="D17" s="82">
        <v>0</v>
      </c>
      <c r="E17" s="93" t="s">
        <v>47</v>
      </c>
      <c r="F17" s="82">
        <v>0</v>
      </c>
      <c r="G17" s="93"/>
    </row>
    <row r="18" spans="1:7" s="9" customFormat="1" ht="17.25" customHeight="1">
      <c r="A18" s="93" t="s">
        <v>48</v>
      </c>
      <c r="B18" s="95"/>
      <c r="C18" s="93" t="s">
        <v>49</v>
      </c>
      <c r="D18" s="82">
        <v>0</v>
      </c>
      <c r="E18" s="93"/>
      <c r="F18" s="82"/>
      <c r="G18" s="93"/>
    </row>
    <row r="19" spans="1:7" s="9" customFormat="1" ht="17.25" customHeight="1">
      <c r="A19" s="93" t="s">
        <v>50</v>
      </c>
      <c r="B19" s="95">
        <v>0</v>
      </c>
      <c r="C19" s="93" t="s">
        <v>51</v>
      </c>
      <c r="D19" s="82">
        <v>0</v>
      </c>
      <c r="E19" s="93"/>
      <c r="F19" s="82"/>
      <c r="G19" s="93"/>
    </row>
    <row r="20" spans="1:7" s="9" customFormat="1" ht="17.25" customHeight="1">
      <c r="A20" s="93" t="s">
        <v>52</v>
      </c>
      <c r="B20" s="95"/>
      <c r="C20" s="93" t="s">
        <v>53</v>
      </c>
      <c r="D20" s="82">
        <v>0</v>
      </c>
      <c r="E20" s="93"/>
      <c r="F20" s="82"/>
      <c r="G20" s="93"/>
    </row>
    <row r="21" spans="1:7" s="9" customFormat="1" ht="17.25" customHeight="1">
      <c r="A21" s="93" t="s">
        <v>54</v>
      </c>
      <c r="B21" s="95">
        <v>0</v>
      </c>
      <c r="C21" s="93" t="s">
        <v>55</v>
      </c>
      <c r="D21" s="82">
        <v>0</v>
      </c>
      <c r="E21" s="93"/>
      <c r="F21" s="82"/>
      <c r="G21" s="93"/>
    </row>
    <row r="22" spans="1:7" s="9" customFormat="1" ht="17.25" customHeight="1">
      <c r="A22" s="93"/>
      <c r="B22" s="95"/>
      <c r="C22" s="93" t="s">
        <v>56</v>
      </c>
      <c r="D22" s="82">
        <v>22.79</v>
      </c>
      <c r="E22" s="93"/>
      <c r="F22" s="82"/>
      <c r="G22" s="93"/>
    </row>
    <row r="23" spans="1:7" s="9" customFormat="1" ht="17.25" customHeight="1">
      <c r="A23" s="93"/>
      <c r="B23" s="95"/>
      <c r="C23" s="93" t="s">
        <v>57</v>
      </c>
      <c r="D23" s="82">
        <v>0</v>
      </c>
      <c r="E23" s="93"/>
      <c r="F23" s="82"/>
      <c r="G23" s="93"/>
    </row>
    <row r="24" spans="1:7" s="9" customFormat="1" ht="17.25" customHeight="1">
      <c r="A24" s="93"/>
      <c r="B24" s="95"/>
      <c r="C24" s="93" t="s">
        <v>58</v>
      </c>
      <c r="D24" s="82">
        <v>0</v>
      </c>
      <c r="E24" s="93"/>
      <c r="F24" s="82"/>
      <c r="G24" s="93"/>
    </row>
    <row r="25" spans="1:7" s="9" customFormat="1" ht="17.25" customHeight="1">
      <c r="A25" s="93"/>
      <c r="B25" s="95"/>
      <c r="C25" s="93" t="s">
        <v>59</v>
      </c>
      <c r="D25" s="82">
        <v>0</v>
      </c>
      <c r="E25" s="93"/>
      <c r="F25" s="82"/>
      <c r="G25" s="93"/>
    </row>
    <row r="26" spans="1:7" s="9" customFormat="1" ht="17.25" customHeight="1">
      <c r="A26" s="93"/>
      <c r="B26" s="95"/>
      <c r="C26" s="93" t="s">
        <v>60</v>
      </c>
      <c r="D26" s="82">
        <v>0</v>
      </c>
      <c r="E26" s="93"/>
      <c r="F26" s="82"/>
      <c r="G26" s="93"/>
    </row>
    <row r="27" spans="1:7" s="9" customFormat="1" ht="17.25" customHeight="1">
      <c r="A27" s="96" t="s">
        <v>61</v>
      </c>
      <c r="B27" s="97">
        <v>496.08</v>
      </c>
      <c r="C27" s="96" t="s">
        <v>62</v>
      </c>
      <c r="D27" s="98">
        <v>496.08</v>
      </c>
      <c r="E27" s="96" t="s">
        <v>63</v>
      </c>
      <c r="F27" s="98">
        <v>496.08</v>
      </c>
      <c r="G27" s="96"/>
    </row>
    <row r="28" spans="1:7" s="9" customFormat="1" ht="17.25" customHeight="1">
      <c r="A28" s="93" t="s">
        <v>64</v>
      </c>
      <c r="B28" s="95">
        <v>0</v>
      </c>
      <c r="C28" s="93" t="s">
        <v>65</v>
      </c>
      <c r="D28" s="82">
        <v>0</v>
      </c>
      <c r="E28" s="93" t="s">
        <v>66</v>
      </c>
      <c r="F28" s="82">
        <v>0</v>
      </c>
      <c r="G28" s="93"/>
    </row>
    <row r="29" spans="1:7" s="9" customFormat="1" ht="17.25" customHeight="1">
      <c r="A29" s="93" t="s">
        <v>67</v>
      </c>
      <c r="B29" s="95">
        <v>0</v>
      </c>
      <c r="C29" s="93" t="s">
        <v>68</v>
      </c>
      <c r="D29" s="82">
        <v>0</v>
      </c>
      <c r="E29" s="93" t="s">
        <v>69</v>
      </c>
      <c r="F29" s="82">
        <v>0</v>
      </c>
      <c r="G29" s="93"/>
    </row>
    <row r="30" spans="1:7" s="9" customFormat="1" ht="17.25" customHeight="1">
      <c r="A30" s="93" t="s">
        <v>70</v>
      </c>
      <c r="B30" s="95">
        <v>0</v>
      </c>
      <c r="C30" s="93" t="s">
        <v>71</v>
      </c>
      <c r="D30" s="82">
        <v>0</v>
      </c>
      <c r="E30" s="93" t="s">
        <v>72</v>
      </c>
      <c r="F30" s="82">
        <v>0</v>
      </c>
      <c r="G30" s="93"/>
    </row>
    <row r="31" spans="1:7" s="9" customFormat="1" ht="17.25" customHeight="1">
      <c r="A31" s="93" t="s">
        <v>73</v>
      </c>
      <c r="B31" s="95">
        <v>0</v>
      </c>
      <c r="C31" s="93" t="s">
        <v>74</v>
      </c>
      <c r="D31" s="82">
        <v>0</v>
      </c>
      <c r="E31" s="93"/>
      <c r="F31" s="82"/>
      <c r="G31" s="93"/>
    </row>
    <row r="32" spans="1:7" s="9" customFormat="1" ht="17.25" customHeight="1">
      <c r="A32" s="93" t="s">
        <v>75</v>
      </c>
      <c r="B32" s="95">
        <v>0</v>
      </c>
      <c r="C32" s="93"/>
      <c r="D32" s="82"/>
      <c r="E32" s="93"/>
      <c r="F32" s="82"/>
      <c r="G32" s="93"/>
    </row>
    <row r="33" spans="1:7" s="9" customFormat="1" ht="17.25" customHeight="1">
      <c r="A33" s="93" t="s">
        <v>76</v>
      </c>
      <c r="B33" s="95">
        <v>0</v>
      </c>
      <c r="C33" s="93"/>
      <c r="D33" s="82"/>
      <c r="E33" s="93"/>
      <c r="F33" s="82"/>
      <c r="G33" s="93"/>
    </row>
    <row r="34" spans="1:7" s="9" customFormat="1" ht="21.75" customHeight="1">
      <c r="A34" s="96" t="s">
        <v>77</v>
      </c>
      <c r="B34" s="97">
        <v>496.08</v>
      </c>
      <c r="C34" s="96" t="s">
        <v>78</v>
      </c>
      <c r="D34" s="82">
        <v>496.08</v>
      </c>
      <c r="E34" s="96" t="s">
        <v>78</v>
      </c>
      <c r="F34" s="98">
        <v>496.08</v>
      </c>
      <c r="G34" s="96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honeticPr fontId="17" type="noConversion"/>
  <printOptions horizontalCentered="1"/>
  <pageMargins left="0.39305555555555599" right="0.39305555555555599" top="0.74791666666666701" bottom="0.74791666666666701" header="0.31458333333333299" footer="0.31458333333333299"/>
  <pageSetup paperSize="9" scale="75" fitToWidth="2" fitToHeight="9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36"/>
  <sheetViews>
    <sheetView showGridLines="0" showZeros="0" workbookViewId="0">
      <selection sqref="A1:P1"/>
    </sheetView>
  </sheetViews>
  <sheetFormatPr defaultColWidth="9" defaultRowHeight="13.5"/>
  <cols>
    <col min="1" max="1" width="4.125" customWidth="1"/>
    <col min="2" max="2" width="3.75" customWidth="1"/>
    <col min="3" max="3" width="3.625" customWidth="1"/>
    <col min="4" max="4" width="21.5" customWidth="1"/>
    <col min="5" max="5" width="10.75" customWidth="1"/>
    <col min="6" max="7" width="11.5"/>
    <col min="8" max="8" width="10.375"/>
    <col min="9" max="9" width="11.5"/>
    <col min="10" max="11" width="10.375"/>
    <col min="16" max="16" width="10.625" customWidth="1"/>
  </cols>
  <sheetData>
    <row r="1" spans="1:16" ht="30" customHeight="1">
      <c r="A1" s="102" t="s">
        <v>79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" t="s">
        <v>80</v>
      </c>
    </row>
    <row r="3" spans="1:16" ht="13.5" customHeight="1">
      <c r="A3" s="110" t="s">
        <v>1</v>
      </c>
      <c r="B3" s="111"/>
      <c r="C3" s="111"/>
      <c r="D3" s="111"/>
      <c r="E3" s="111"/>
      <c r="F3" s="111"/>
      <c r="G3" s="111"/>
      <c r="H3" s="1"/>
      <c r="I3" s="1"/>
      <c r="J3" s="1"/>
      <c r="K3" s="1"/>
      <c r="L3" s="1"/>
      <c r="M3" s="1"/>
      <c r="N3" s="1"/>
      <c r="O3" s="1"/>
      <c r="P3" s="6" t="s">
        <v>4</v>
      </c>
    </row>
    <row r="4" spans="1:16" ht="18.75" customHeight="1">
      <c r="A4" s="112" t="s">
        <v>81</v>
      </c>
      <c r="B4" s="113"/>
      <c r="C4" s="113"/>
      <c r="D4" s="114"/>
      <c r="E4" s="115" t="s">
        <v>82</v>
      </c>
      <c r="F4" s="112" t="s">
        <v>83</v>
      </c>
      <c r="G4" s="113"/>
      <c r="H4" s="113"/>
      <c r="I4" s="113"/>
      <c r="J4" s="113"/>
      <c r="K4" s="113"/>
      <c r="L4" s="113"/>
      <c r="M4" s="113"/>
      <c r="N4" s="113"/>
      <c r="O4" s="114"/>
      <c r="P4" s="108" t="s">
        <v>7</v>
      </c>
    </row>
    <row r="5" spans="1:16" ht="16.5" customHeight="1">
      <c r="A5" s="112" t="s">
        <v>84</v>
      </c>
      <c r="B5" s="113"/>
      <c r="C5" s="114"/>
      <c r="D5" s="115" t="s">
        <v>85</v>
      </c>
      <c r="E5" s="117"/>
      <c r="F5" s="112" t="s">
        <v>86</v>
      </c>
      <c r="G5" s="113"/>
      <c r="H5" s="113"/>
      <c r="I5" s="114"/>
      <c r="J5" s="112" t="s">
        <v>87</v>
      </c>
      <c r="K5" s="113"/>
      <c r="L5" s="113"/>
      <c r="M5" s="113"/>
      <c r="N5" s="113"/>
      <c r="O5" s="114"/>
      <c r="P5" s="118"/>
    </row>
    <row r="6" spans="1:16" ht="45" customHeight="1">
      <c r="A6" s="2" t="s">
        <v>88</v>
      </c>
      <c r="B6" s="2" t="s">
        <v>89</v>
      </c>
      <c r="C6" s="2" t="s">
        <v>90</v>
      </c>
      <c r="D6" s="116"/>
      <c r="E6" s="116"/>
      <c r="F6" s="2" t="s">
        <v>91</v>
      </c>
      <c r="G6" s="2" t="s">
        <v>92</v>
      </c>
      <c r="H6" s="2" t="s">
        <v>93</v>
      </c>
      <c r="I6" s="2" t="s">
        <v>94</v>
      </c>
      <c r="J6" s="2" t="s">
        <v>91</v>
      </c>
      <c r="K6" s="2" t="s">
        <v>95</v>
      </c>
      <c r="L6" s="2" t="s">
        <v>96</v>
      </c>
      <c r="M6" s="2" t="s">
        <v>97</v>
      </c>
      <c r="N6" s="2" t="s">
        <v>98</v>
      </c>
      <c r="O6" s="2" t="s">
        <v>99</v>
      </c>
      <c r="P6" s="109"/>
    </row>
    <row r="7" spans="1:16" s="9" customFormat="1" ht="16.5" customHeight="1">
      <c r="A7" s="32"/>
      <c r="B7" s="32"/>
      <c r="C7" s="32"/>
      <c r="D7" s="32" t="s">
        <v>91</v>
      </c>
      <c r="E7" s="82">
        <f t="shared" ref="E7:O7" si="0">SUM(E8:E15)</f>
        <v>496.08000000000004</v>
      </c>
      <c r="F7" s="82">
        <f t="shared" si="0"/>
        <v>375.20000000000005</v>
      </c>
      <c r="G7" s="82">
        <f t="shared" si="0"/>
        <v>280.96000000000004</v>
      </c>
      <c r="H7" s="82">
        <f t="shared" si="0"/>
        <v>53.34</v>
      </c>
      <c r="I7" s="82">
        <f t="shared" si="0"/>
        <v>40.9</v>
      </c>
      <c r="J7" s="82">
        <f t="shared" si="0"/>
        <v>120.88</v>
      </c>
      <c r="K7" s="82">
        <f t="shared" si="0"/>
        <v>120.88</v>
      </c>
      <c r="L7" s="82">
        <f t="shared" si="0"/>
        <v>0</v>
      </c>
      <c r="M7" s="82">
        <f t="shared" si="0"/>
        <v>0</v>
      </c>
      <c r="N7" s="82">
        <f t="shared" si="0"/>
        <v>0</v>
      </c>
      <c r="O7" s="82">
        <f t="shared" si="0"/>
        <v>0</v>
      </c>
      <c r="P7" s="32"/>
    </row>
    <row r="8" spans="1:16" ht="16.5" customHeight="1">
      <c r="A8" s="32" t="s">
        <v>100</v>
      </c>
      <c r="B8" s="32" t="s">
        <v>101</v>
      </c>
      <c r="C8" s="32" t="s">
        <v>102</v>
      </c>
      <c r="D8" s="32" t="s">
        <v>103</v>
      </c>
      <c r="E8" s="82">
        <v>202.14</v>
      </c>
      <c r="F8" s="82">
        <v>202.14</v>
      </c>
      <c r="G8" s="82">
        <v>202.14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32"/>
    </row>
    <row r="9" spans="1:16" ht="16.5" customHeight="1">
      <c r="A9" s="32" t="s">
        <v>100</v>
      </c>
      <c r="B9" s="32" t="s">
        <v>101</v>
      </c>
      <c r="C9" s="32" t="s">
        <v>104</v>
      </c>
      <c r="D9" s="32" t="s">
        <v>105</v>
      </c>
      <c r="E9" s="82">
        <v>174.22</v>
      </c>
      <c r="F9" s="82">
        <v>53.34</v>
      </c>
      <c r="G9" s="82">
        <v>0</v>
      </c>
      <c r="H9" s="82">
        <v>53.34</v>
      </c>
      <c r="I9" s="82">
        <v>0</v>
      </c>
      <c r="J9" s="82">
        <v>120.88</v>
      </c>
      <c r="K9" s="82">
        <v>120.88</v>
      </c>
      <c r="L9" s="82">
        <v>0</v>
      </c>
      <c r="M9" s="82">
        <v>0</v>
      </c>
      <c r="N9" s="82">
        <v>0</v>
      </c>
      <c r="O9" s="82">
        <v>0</v>
      </c>
      <c r="P9" s="32"/>
    </row>
    <row r="10" spans="1:16" ht="16.5" customHeight="1">
      <c r="A10" s="32" t="s">
        <v>106</v>
      </c>
      <c r="B10" s="32" t="s">
        <v>107</v>
      </c>
      <c r="C10" s="32" t="s">
        <v>102</v>
      </c>
      <c r="D10" s="32" t="s">
        <v>108</v>
      </c>
      <c r="E10" s="82">
        <v>40.9</v>
      </c>
      <c r="F10" s="82">
        <v>40.9</v>
      </c>
      <c r="G10" s="82">
        <v>0</v>
      </c>
      <c r="H10" s="82">
        <v>0</v>
      </c>
      <c r="I10" s="82">
        <v>40.9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32"/>
    </row>
    <row r="11" spans="1:16" ht="16.5" customHeight="1">
      <c r="A11" s="32" t="s">
        <v>106</v>
      </c>
      <c r="B11" s="32" t="s">
        <v>107</v>
      </c>
      <c r="C11" s="32" t="s">
        <v>107</v>
      </c>
      <c r="D11" s="32" t="s">
        <v>109</v>
      </c>
      <c r="E11" s="82">
        <v>31.98</v>
      </c>
      <c r="F11" s="82">
        <v>31.98</v>
      </c>
      <c r="G11" s="82">
        <v>31.98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32"/>
    </row>
    <row r="12" spans="1:16" ht="16.5" customHeight="1">
      <c r="A12" s="32" t="s">
        <v>110</v>
      </c>
      <c r="B12" s="32" t="s">
        <v>111</v>
      </c>
      <c r="C12" s="32" t="s">
        <v>102</v>
      </c>
      <c r="D12" s="32" t="s">
        <v>112</v>
      </c>
      <c r="E12" s="82">
        <v>16.14</v>
      </c>
      <c r="F12" s="82">
        <v>16.14</v>
      </c>
      <c r="G12" s="82">
        <v>16.14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32"/>
    </row>
    <row r="13" spans="1:16" ht="16.5" customHeight="1">
      <c r="A13" s="32" t="s">
        <v>110</v>
      </c>
      <c r="B13" s="32" t="s">
        <v>111</v>
      </c>
      <c r="C13" s="32" t="s">
        <v>113</v>
      </c>
      <c r="D13" s="32" t="s">
        <v>114</v>
      </c>
      <c r="E13" s="82">
        <v>7.37</v>
      </c>
      <c r="F13" s="82">
        <v>7.37</v>
      </c>
      <c r="G13" s="82">
        <v>7.37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32"/>
    </row>
    <row r="14" spans="1:16" ht="16.5" customHeight="1">
      <c r="A14" s="32" t="s">
        <v>110</v>
      </c>
      <c r="B14" s="32" t="s">
        <v>111</v>
      </c>
      <c r="C14" s="32" t="s">
        <v>115</v>
      </c>
      <c r="D14" s="32" t="s">
        <v>116</v>
      </c>
      <c r="E14" s="82">
        <v>0.54</v>
      </c>
      <c r="F14" s="82">
        <v>0.54</v>
      </c>
      <c r="G14" s="82">
        <v>0.54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32"/>
    </row>
    <row r="15" spans="1:16" ht="16.5" customHeight="1">
      <c r="A15" s="32" t="s">
        <v>117</v>
      </c>
      <c r="B15" s="32" t="s">
        <v>104</v>
      </c>
      <c r="C15" s="32" t="s">
        <v>102</v>
      </c>
      <c r="D15" s="32" t="s">
        <v>118</v>
      </c>
      <c r="E15" s="82">
        <v>22.79</v>
      </c>
      <c r="F15" s="82">
        <v>22.79</v>
      </c>
      <c r="G15" s="82">
        <v>22.79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32"/>
    </row>
    <row r="16" spans="1:16" ht="16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6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6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6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6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6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6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6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6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6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honeticPr fontId="17" type="noConversion"/>
  <pageMargins left="0.70833333333333304" right="0.39305555555555599" top="0.74791666666666701" bottom="0.74791666666666701" header="0.31458333333333299" footer="0.31458333333333299"/>
  <pageSetup paperSize="9" scale="88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35"/>
  <sheetViews>
    <sheetView showGridLines="0" showZeros="0" workbookViewId="0">
      <selection sqref="A1:T1"/>
    </sheetView>
  </sheetViews>
  <sheetFormatPr defaultColWidth="9" defaultRowHeight="13.5"/>
  <cols>
    <col min="1" max="1" width="4.75" customWidth="1"/>
    <col min="2" max="2" width="4.25" customWidth="1"/>
    <col min="3" max="3" width="4.625" customWidth="1"/>
    <col min="4" max="4" width="22.125" customWidth="1"/>
    <col min="5" max="20" width="6.5" customWidth="1"/>
  </cols>
  <sheetData>
    <row r="1" spans="1:20" ht="27.75" customHeight="1">
      <c r="A1" s="102" t="s">
        <v>119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6"/>
      <c r="S2" s="119" t="s">
        <v>120</v>
      </c>
      <c r="T2" s="119"/>
    </row>
    <row r="3" spans="1:20" ht="13.5" customHeight="1">
      <c r="A3" s="110" t="s">
        <v>1</v>
      </c>
      <c r="B3" s="111"/>
      <c r="C3" s="111"/>
      <c r="D3" s="111"/>
      <c r="E3" s="111"/>
      <c r="F3" s="111"/>
      <c r="G3" s="111"/>
      <c r="H3" s="111"/>
      <c r="I3" s="92"/>
      <c r="J3" s="1"/>
      <c r="K3" s="1"/>
      <c r="L3" s="1"/>
      <c r="M3" s="1"/>
      <c r="N3" s="1"/>
      <c r="O3" s="1"/>
      <c r="P3" s="1"/>
      <c r="Q3" s="1"/>
      <c r="R3" s="120" t="s">
        <v>4</v>
      </c>
      <c r="S3" s="120"/>
      <c r="T3" s="120"/>
    </row>
    <row r="4" spans="1:20" ht="45" customHeight="1">
      <c r="A4" s="112" t="s">
        <v>84</v>
      </c>
      <c r="B4" s="113"/>
      <c r="C4" s="114"/>
      <c r="D4" s="115" t="s">
        <v>121</v>
      </c>
      <c r="E4" s="115" t="s">
        <v>82</v>
      </c>
      <c r="F4" s="115" t="s">
        <v>122</v>
      </c>
      <c r="G4" s="115" t="s">
        <v>123</v>
      </c>
      <c r="H4" s="115" t="s">
        <v>124</v>
      </c>
      <c r="I4" s="115" t="s">
        <v>125</v>
      </c>
      <c r="J4" s="115" t="s">
        <v>126</v>
      </c>
      <c r="K4" s="115" t="s">
        <v>127</v>
      </c>
      <c r="L4" s="115" t="s">
        <v>128</v>
      </c>
      <c r="M4" s="115" t="s">
        <v>129</v>
      </c>
      <c r="N4" s="115" t="s">
        <v>94</v>
      </c>
      <c r="O4" s="115" t="s">
        <v>130</v>
      </c>
      <c r="P4" s="115" t="s">
        <v>131</v>
      </c>
      <c r="Q4" s="115" t="s">
        <v>132</v>
      </c>
      <c r="R4" s="115" t="s">
        <v>133</v>
      </c>
      <c r="S4" s="115" t="s">
        <v>134</v>
      </c>
      <c r="T4" s="115" t="s">
        <v>99</v>
      </c>
    </row>
    <row r="5" spans="1:20" ht="21.75" customHeight="1">
      <c r="A5" s="10" t="s">
        <v>88</v>
      </c>
      <c r="B5" s="10" t="s">
        <v>89</v>
      </c>
      <c r="C5" s="10" t="s">
        <v>90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1:20" s="9" customFormat="1" ht="17.25" customHeight="1">
      <c r="A6" s="25"/>
      <c r="B6" s="25"/>
      <c r="C6" s="25"/>
      <c r="D6" s="25" t="s">
        <v>91</v>
      </c>
      <c r="E6" s="91">
        <f t="shared" ref="E6:T6" si="0">SUM(E7:E14)</f>
        <v>496.08000000000004</v>
      </c>
      <c r="F6" s="91">
        <f t="shared" si="0"/>
        <v>0</v>
      </c>
      <c r="G6" s="91">
        <f t="shared" si="0"/>
        <v>0</v>
      </c>
      <c r="H6" s="91">
        <f t="shared" si="0"/>
        <v>0</v>
      </c>
      <c r="I6" s="91">
        <f t="shared" si="0"/>
        <v>0</v>
      </c>
      <c r="J6" s="91">
        <f t="shared" si="0"/>
        <v>455.18000000000006</v>
      </c>
      <c r="K6" s="91">
        <f t="shared" si="0"/>
        <v>0</v>
      </c>
      <c r="L6" s="91">
        <f t="shared" si="0"/>
        <v>0</v>
      </c>
      <c r="M6" s="91">
        <f t="shared" si="0"/>
        <v>0</v>
      </c>
      <c r="N6" s="91">
        <f t="shared" si="0"/>
        <v>40.9</v>
      </c>
      <c r="O6" s="91">
        <f t="shared" si="0"/>
        <v>0</v>
      </c>
      <c r="P6" s="91">
        <f t="shared" si="0"/>
        <v>0</v>
      </c>
      <c r="Q6" s="91">
        <f t="shared" si="0"/>
        <v>0</v>
      </c>
      <c r="R6" s="91">
        <f t="shared" si="0"/>
        <v>0</v>
      </c>
      <c r="S6" s="91">
        <f t="shared" si="0"/>
        <v>0</v>
      </c>
      <c r="T6" s="91">
        <f t="shared" si="0"/>
        <v>0</v>
      </c>
    </row>
    <row r="7" spans="1:20" ht="17.25" customHeight="1">
      <c r="A7" s="25" t="s">
        <v>100</v>
      </c>
      <c r="B7" s="25" t="s">
        <v>101</v>
      </c>
      <c r="C7" s="25" t="s">
        <v>102</v>
      </c>
      <c r="D7" s="25" t="s">
        <v>103</v>
      </c>
      <c r="E7" s="91">
        <v>202.14</v>
      </c>
      <c r="F7" s="91">
        <v>0</v>
      </c>
      <c r="G7" s="91">
        <v>0</v>
      </c>
      <c r="H7" s="91">
        <v>0</v>
      </c>
      <c r="I7" s="91">
        <v>0</v>
      </c>
      <c r="J7" s="91">
        <v>202.14</v>
      </c>
      <c r="K7" s="91">
        <v>0</v>
      </c>
      <c r="L7" s="91">
        <v>0</v>
      </c>
      <c r="M7" s="91">
        <v>0</v>
      </c>
      <c r="N7" s="91">
        <v>0</v>
      </c>
      <c r="O7" s="91">
        <v>0</v>
      </c>
      <c r="P7" s="91">
        <v>0</v>
      </c>
      <c r="Q7" s="91">
        <v>0</v>
      </c>
      <c r="R7" s="91">
        <v>0</v>
      </c>
      <c r="S7" s="91">
        <v>0</v>
      </c>
      <c r="T7" s="91">
        <v>0</v>
      </c>
    </row>
    <row r="8" spans="1:20" ht="17.25" customHeight="1">
      <c r="A8" s="25" t="s">
        <v>100</v>
      </c>
      <c r="B8" s="25" t="s">
        <v>101</v>
      </c>
      <c r="C8" s="25" t="s">
        <v>104</v>
      </c>
      <c r="D8" s="25" t="s">
        <v>105</v>
      </c>
      <c r="E8" s="91">
        <v>174.22</v>
      </c>
      <c r="F8" s="91">
        <v>0</v>
      </c>
      <c r="G8" s="91">
        <v>0</v>
      </c>
      <c r="H8" s="91">
        <v>0</v>
      </c>
      <c r="I8" s="91">
        <v>0</v>
      </c>
      <c r="J8" s="91">
        <v>174.22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</row>
    <row r="9" spans="1:20" ht="17.25" customHeight="1">
      <c r="A9" s="25" t="s">
        <v>106</v>
      </c>
      <c r="B9" s="25" t="s">
        <v>107</v>
      </c>
      <c r="C9" s="25" t="s">
        <v>102</v>
      </c>
      <c r="D9" s="25" t="s">
        <v>108</v>
      </c>
      <c r="E9" s="91">
        <v>40.9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40.9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</row>
    <row r="10" spans="1:20" ht="17.25" customHeight="1">
      <c r="A10" s="25" t="s">
        <v>106</v>
      </c>
      <c r="B10" s="25" t="s">
        <v>107</v>
      </c>
      <c r="C10" s="25" t="s">
        <v>107</v>
      </c>
      <c r="D10" s="25" t="s">
        <v>109</v>
      </c>
      <c r="E10" s="91">
        <v>31.98</v>
      </c>
      <c r="F10" s="91">
        <v>0</v>
      </c>
      <c r="G10" s="91">
        <v>0</v>
      </c>
      <c r="H10" s="91">
        <v>0</v>
      </c>
      <c r="I10" s="91">
        <v>0</v>
      </c>
      <c r="J10" s="91">
        <v>31.98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</row>
    <row r="11" spans="1:20" ht="17.25" customHeight="1">
      <c r="A11" s="25" t="s">
        <v>110</v>
      </c>
      <c r="B11" s="25" t="s">
        <v>111</v>
      </c>
      <c r="C11" s="25" t="s">
        <v>102</v>
      </c>
      <c r="D11" s="25" t="s">
        <v>112</v>
      </c>
      <c r="E11" s="91">
        <v>16.14</v>
      </c>
      <c r="F11" s="91">
        <v>0</v>
      </c>
      <c r="G11" s="91">
        <v>0</v>
      </c>
      <c r="H11" s="91">
        <v>0</v>
      </c>
      <c r="I11" s="91">
        <v>0</v>
      </c>
      <c r="J11" s="91">
        <v>16.14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</row>
    <row r="12" spans="1:20" ht="17.25" customHeight="1">
      <c r="A12" s="25" t="s">
        <v>110</v>
      </c>
      <c r="B12" s="25" t="s">
        <v>111</v>
      </c>
      <c r="C12" s="25" t="s">
        <v>113</v>
      </c>
      <c r="D12" s="25" t="s">
        <v>114</v>
      </c>
      <c r="E12" s="91">
        <v>7.37</v>
      </c>
      <c r="F12" s="91">
        <v>0</v>
      </c>
      <c r="G12" s="91">
        <v>0</v>
      </c>
      <c r="H12" s="91">
        <v>0</v>
      </c>
      <c r="I12" s="91">
        <v>0</v>
      </c>
      <c r="J12" s="91">
        <v>7.37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</row>
    <row r="13" spans="1:20" ht="17.25" customHeight="1">
      <c r="A13" s="25" t="s">
        <v>110</v>
      </c>
      <c r="B13" s="25" t="s">
        <v>111</v>
      </c>
      <c r="C13" s="25" t="s">
        <v>115</v>
      </c>
      <c r="D13" s="25" t="s">
        <v>116</v>
      </c>
      <c r="E13" s="91">
        <v>0.54</v>
      </c>
      <c r="F13" s="91">
        <v>0</v>
      </c>
      <c r="G13" s="91">
        <v>0</v>
      </c>
      <c r="H13" s="91">
        <v>0</v>
      </c>
      <c r="I13" s="91">
        <v>0</v>
      </c>
      <c r="J13" s="91">
        <v>0.54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</row>
    <row r="14" spans="1:20" ht="17.25" customHeight="1">
      <c r="A14" s="25" t="s">
        <v>117</v>
      </c>
      <c r="B14" s="25" t="s">
        <v>104</v>
      </c>
      <c r="C14" s="25" t="s">
        <v>102</v>
      </c>
      <c r="D14" s="25" t="s">
        <v>118</v>
      </c>
      <c r="E14" s="91">
        <v>22.79</v>
      </c>
      <c r="F14" s="91">
        <v>0</v>
      </c>
      <c r="G14" s="91">
        <v>0</v>
      </c>
      <c r="H14" s="91">
        <v>0</v>
      </c>
      <c r="I14" s="91">
        <v>0</v>
      </c>
      <c r="J14" s="91">
        <v>22.79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</row>
    <row r="15" spans="1:20" ht="17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7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7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7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7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7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7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7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7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7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7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7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7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7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7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7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7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7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7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7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7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7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7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7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7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7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7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7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</sheetData>
  <sheetProtection formatCells="0" formatColumns="0" formatRows="0"/>
  <mergeCells count="22">
    <mergeCell ref="T4:T5"/>
    <mergeCell ref="O4:O5"/>
    <mergeCell ref="P4:P5"/>
    <mergeCell ref="Q4:Q5"/>
    <mergeCell ref="R4:R5"/>
    <mergeCell ref="S4:S5"/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7" type="noConversion"/>
  <pageMargins left="0.75" right="0.75" top="1" bottom="1" header="0.5" footer="0.5"/>
  <pageSetup paperSize="9" scale="95" orientation="landscape" horizontalDpi="2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27"/>
  <sheetViews>
    <sheetView showGridLines="0" showZeros="0" workbookViewId="0">
      <selection sqref="A1:J1"/>
    </sheetView>
  </sheetViews>
  <sheetFormatPr defaultColWidth="9" defaultRowHeight="13.5"/>
  <cols>
    <col min="1" max="1" width="19.125" customWidth="1"/>
    <col min="2" max="2" width="5.5" customWidth="1"/>
    <col min="3" max="3" width="7" customWidth="1"/>
    <col min="4" max="4" width="23.25" customWidth="1"/>
    <col min="5" max="5" width="11" customWidth="1"/>
    <col min="6" max="6" width="7.125" customWidth="1"/>
    <col min="7" max="7" width="19.375" customWidth="1"/>
    <col min="8" max="9" width="8.875" customWidth="1"/>
    <col min="10" max="10" width="7.125" customWidth="1"/>
  </cols>
  <sheetData>
    <row r="1" spans="1:10" ht="30.75" customHeight="1">
      <c r="A1" s="102" t="s">
        <v>135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3.5" customHeight="1">
      <c r="A2" s="1"/>
      <c r="B2" s="1"/>
      <c r="C2" s="1"/>
      <c r="D2" s="1"/>
      <c r="E2" s="1"/>
      <c r="F2" s="1"/>
      <c r="G2" s="1"/>
      <c r="H2" s="6"/>
      <c r="I2" s="6"/>
      <c r="J2" s="6" t="s">
        <v>136</v>
      </c>
    </row>
    <row r="3" spans="1:10" ht="13.5" customHeight="1">
      <c r="A3" s="110" t="s">
        <v>1</v>
      </c>
      <c r="B3" s="111"/>
      <c r="C3" s="111"/>
      <c r="D3" s="111"/>
      <c r="E3" s="1"/>
      <c r="F3" s="1"/>
      <c r="G3" s="1"/>
      <c r="H3" s="120" t="s">
        <v>137</v>
      </c>
      <c r="I3" s="120"/>
      <c r="J3" s="120"/>
    </row>
    <row r="4" spans="1:10" ht="13.5" customHeight="1">
      <c r="A4" s="112" t="s">
        <v>138</v>
      </c>
      <c r="B4" s="113"/>
      <c r="C4" s="114"/>
      <c r="D4" s="112" t="s">
        <v>139</v>
      </c>
      <c r="E4" s="113"/>
      <c r="F4" s="114"/>
      <c r="G4" s="112" t="s">
        <v>140</v>
      </c>
      <c r="H4" s="113"/>
      <c r="I4" s="113"/>
      <c r="J4" s="114"/>
    </row>
    <row r="5" spans="1:10" ht="32.450000000000003" customHeight="1">
      <c r="A5" s="2" t="s">
        <v>8</v>
      </c>
      <c r="B5" s="2" t="s">
        <v>141</v>
      </c>
      <c r="C5" s="2" t="s">
        <v>7</v>
      </c>
      <c r="D5" s="2" t="s">
        <v>8</v>
      </c>
      <c r="E5" s="2" t="s">
        <v>142</v>
      </c>
      <c r="F5" s="2" t="s">
        <v>7</v>
      </c>
      <c r="G5" s="2" t="s">
        <v>8</v>
      </c>
      <c r="H5" s="2" t="s">
        <v>143</v>
      </c>
      <c r="I5" s="2" t="s">
        <v>144</v>
      </c>
      <c r="J5" s="2" t="s">
        <v>7</v>
      </c>
    </row>
    <row r="6" spans="1:10" s="9" customFormat="1" ht="13.5" customHeight="1">
      <c r="A6" s="25" t="s">
        <v>145</v>
      </c>
      <c r="B6" s="87">
        <v>22</v>
      </c>
      <c r="C6" s="88"/>
      <c r="D6" s="88" t="s">
        <v>146</v>
      </c>
      <c r="E6" s="89">
        <v>375.2</v>
      </c>
      <c r="F6" s="88"/>
      <c r="G6" s="88" t="s">
        <v>147</v>
      </c>
      <c r="H6" s="90">
        <v>63.38</v>
      </c>
      <c r="I6" s="90">
        <v>120.88</v>
      </c>
      <c r="J6" s="88"/>
    </row>
    <row r="7" spans="1:10" ht="13.5" customHeight="1">
      <c r="A7" s="25" t="s">
        <v>148</v>
      </c>
      <c r="B7" s="87">
        <v>14</v>
      </c>
      <c r="C7" s="88"/>
      <c r="D7" s="88" t="s">
        <v>92</v>
      </c>
      <c r="E7" s="89">
        <v>280.95999999999998</v>
      </c>
      <c r="F7" s="88"/>
      <c r="G7" s="88" t="s">
        <v>149</v>
      </c>
      <c r="H7" s="90">
        <v>4</v>
      </c>
      <c r="I7" s="90">
        <v>10</v>
      </c>
      <c r="J7" s="88"/>
    </row>
    <row r="8" spans="1:10" ht="13.5" customHeight="1">
      <c r="A8" s="25" t="s">
        <v>150</v>
      </c>
      <c r="B8" s="87">
        <v>0</v>
      </c>
      <c r="C8" s="88"/>
      <c r="D8" s="88" t="s">
        <v>151</v>
      </c>
      <c r="E8" s="89">
        <v>119.64</v>
      </c>
      <c r="F8" s="88"/>
      <c r="G8" s="88" t="s">
        <v>152</v>
      </c>
      <c r="H8" s="90">
        <v>5</v>
      </c>
      <c r="I8" s="90">
        <v>5</v>
      </c>
      <c r="J8" s="88"/>
    </row>
    <row r="9" spans="1:10" ht="13.5" customHeight="1">
      <c r="A9" s="25" t="s">
        <v>153</v>
      </c>
      <c r="B9" s="87">
        <v>6</v>
      </c>
      <c r="C9" s="88"/>
      <c r="D9" s="88" t="s">
        <v>154</v>
      </c>
      <c r="E9" s="89">
        <v>70.260000000000005</v>
      </c>
      <c r="F9" s="88"/>
      <c r="G9" s="88" t="s">
        <v>155</v>
      </c>
      <c r="H9" s="90">
        <v>0</v>
      </c>
      <c r="I9" s="90">
        <v>10</v>
      </c>
      <c r="J9" s="88"/>
    </row>
    <row r="10" spans="1:10" ht="13.5" customHeight="1">
      <c r="A10" s="25" t="s">
        <v>156</v>
      </c>
      <c r="B10" s="87">
        <v>6</v>
      </c>
      <c r="C10" s="88"/>
      <c r="D10" s="88" t="s">
        <v>157</v>
      </c>
      <c r="E10" s="89">
        <v>0</v>
      </c>
      <c r="F10" s="88"/>
      <c r="G10" s="88" t="s">
        <v>158</v>
      </c>
      <c r="H10" s="90">
        <v>10</v>
      </c>
      <c r="I10" s="90">
        <v>15</v>
      </c>
      <c r="J10" s="88"/>
    </row>
    <row r="11" spans="1:10" ht="13.5" customHeight="1">
      <c r="A11" s="25" t="s">
        <v>159</v>
      </c>
      <c r="B11" s="87">
        <v>0</v>
      </c>
      <c r="C11" s="88"/>
      <c r="D11" s="88" t="s">
        <v>160</v>
      </c>
      <c r="E11" s="89">
        <v>2.27</v>
      </c>
      <c r="F11" s="88"/>
      <c r="G11" s="88" t="s">
        <v>161</v>
      </c>
      <c r="H11" s="90">
        <v>2</v>
      </c>
      <c r="I11" s="90">
        <v>5</v>
      </c>
      <c r="J11" s="88"/>
    </row>
    <row r="12" spans="1:10" ht="13.5" customHeight="1">
      <c r="A12" s="25" t="s">
        <v>162</v>
      </c>
      <c r="B12" s="87">
        <v>0</v>
      </c>
      <c r="C12" s="88"/>
      <c r="D12" s="88" t="s">
        <v>163</v>
      </c>
      <c r="E12" s="89">
        <v>9.9700000000000006</v>
      </c>
      <c r="F12" s="88"/>
      <c r="G12" s="88" t="s">
        <v>164</v>
      </c>
      <c r="H12" s="90">
        <v>4.5</v>
      </c>
      <c r="I12" s="90">
        <v>5</v>
      </c>
      <c r="J12" s="88"/>
    </row>
    <row r="13" spans="1:10" ht="13.5" customHeight="1">
      <c r="A13" s="25" t="s">
        <v>165</v>
      </c>
      <c r="B13" s="87">
        <v>2</v>
      </c>
      <c r="C13" s="88"/>
      <c r="D13" s="88" t="s">
        <v>166</v>
      </c>
      <c r="E13" s="89">
        <v>31.98</v>
      </c>
      <c r="F13" s="88"/>
      <c r="G13" s="88" t="s">
        <v>167</v>
      </c>
      <c r="H13" s="90">
        <v>2.5</v>
      </c>
      <c r="I13" s="90">
        <v>5</v>
      </c>
      <c r="J13" s="88"/>
    </row>
    <row r="14" spans="1:10" ht="13.5" customHeight="1">
      <c r="A14" s="25" t="s">
        <v>168</v>
      </c>
      <c r="B14" s="87">
        <v>0</v>
      </c>
      <c r="C14" s="88"/>
      <c r="D14" s="88" t="s">
        <v>169</v>
      </c>
      <c r="E14" s="89">
        <v>16.14</v>
      </c>
      <c r="F14" s="88"/>
      <c r="G14" s="88" t="s">
        <v>170</v>
      </c>
      <c r="H14" s="90">
        <v>35.380000000000003</v>
      </c>
      <c r="I14" s="90">
        <v>17.88</v>
      </c>
      <c r="J14" s="88"/>
    </row>
    <row r="15" spans="1:10" ht="13.5" customHeight="1">
      <c r="A15" s="25" t="s">
        <v>171</v>
      </c>
      <c r="B15" s="87">
        <v>36</v>
      </c>
      <c r="C15" s="88"/>
      <c r="D15" s="88" t="s">
        <v>172</v>
      </c>
      <c r="E15" s="89">
        <v>7.37</v>
      </c>
      <c r="F15" s="88"/>
      <c r="G15" s="88" t="s">
        <v>173</v>
      </c>
      <c r="H15" s="90">
        <v>0</v>
      </c>
      <c r="I15" s="90">
        <v>10</v>
      </c>
      <c r="J15" s="88"/>
    </row>
    <row r="16" spans="1:10" ht="13.5" customHeight="1">
      <c r="A16" s="25" t="s">
        <v>174</v>
      </c>
      <c r="B16" s="87">
        <v>28</v>
      </c>
      <c r="C16" s="88"/>
      <c r="D16" s="88" t="s">
        <v>175</v>
      </c>
      <c r="E16" s="89">
        <v>0</v>
      </c>
      <c r="F16" s="88"/>
      <c r="G16" s="88" t="s">
        <v>176</v>
      </c>
      <c r="H16" s="90">
        <v>0</v>
      </c>
      <c r="I16" s="90">
        <v>10</v>
      </c>
      <c r="J16" s="88"/>
    </row>
    <row r="17" spans="1:10" ht="13.5" customHeight="1">
      <c r="A17" s="25" t="s">
        <v>177</v>
      </c>
      <c r="B17" s="87">
        <v>2</v>
      </c>
      <c r="C17" s="88"/>
      <c r="D17" s="88" t="s">
        <v>178</v>
      </c>
      <c r="E17" s="89">
        <v>0</v>
      </c>
      <c r="F17" s="88"/>
      <c r="G17" s="88" t="s">
        <v>179</v>
      </c>
      <c r="H17" s="90">
        <v>0</v>
      </c>
      <c r="I17" s="90">
        <v>5</v>
      </c>
      <c r="J17" s="88"/>
    </row>
    <row r="18" spans="1:10" ht="13.5" customHeight="1">
      <c r="A18" s="25" t="s">
        <v>180</v>
      </c>
      <c r="B18" s="87">
        <v>2</v>
      </c>
      <c r="C18" s="88"/>
      <c r="D18" s="88" t="s">
        <v>181</v>
      </c>
      <c r="E18" s="89">
        <v>0</v>
      </c>
      <c r="F18" s="88"/>
      <c r="G18" s="88" t="s">
        <v>182</v>
      </c>
      <c r="H18" s="90">
        <v>0</v>
      </c>
      <c r="I18" s="90">
        <v>5</v>
      </c>
      <c r="J18" s="88"/>
    </row>
    <row r="19" spans="1:10" ht="13.5" customHeight="1">
      <c r="A19" s="25" t="s">
        <v>183</v>
      </c>
      <c r="B19" s="87">
        <v>0</v>
      </c>
      <c r="C19" s="88"/>
      <c r="D19" s="88" t="s">
        <v>184</v>
      </c>
      <c r="E19" s="89">
        <v>0.54</v>
      </c>
      <c r="F19" s="88"/>
      <c r="G19" s="88" t="s">
        <v>185</v>
      </c>
      <c r="H19" s="90">
        <v>0</v>
      </c>
      <c r="I19" s="90">
        <v>8</v>
      </c>
      <c r="J19" s="88"/>
    </row>
    <row r="20" spans="1:10" ht="13.5" customHeight="1">
      <c r="A20" s="25" t="s">
        <v>186</v>
      </c>
      <c r="B20" s="87">
        <v>0</v>
      </c>
      <c r="C20" s="88"/>
      <c r="D20" s="88" t="s">
        <v>187</v>
      </c>
      <c r="E20" s="89">
        <v>22.79</v>
      </c>
      <c r="F20" s="88"/>
      <c r="G20" s="88" t="s">
        <v>188</v>
      </c>
      <c r="H20" s="90">
        <v>0</v>
      </c>
      <c r="I20" s="90">
        <v>10</v>
      </c>
      <c r="J20" s="88"/>
    </row>
    <row r="21" spans="1:10" ht="13.5" customHeight="1">
      <c r="A21" s="25" t="s">
        <v>189</v>
      </c>
      <c r="B21" s="87">
        <v>0</v>
      </c>
      <c r="C21" s="88"/>
      <c r="D21" s="88" t="s">
        <v>190</v>
      </c>
      <c r="E21" s="89">
        <v>0</v>
      </c>
      <c r="F21" s="88"/>
      <c r="G21" s="88"/>
      <c r="H21" s="90"/>
      <c r="I21" s="90"/>
      <c r="J21" s="88"/>
    </row>
    <row r="22" spans="1:10" ht="13.5" customHeight="1">
      <c r="A22" s="25" t="s">
        <v>191</v>
      </c>
      <c r="B22" s="87">
        <v>8</v>
      </c>
      <c r="C22" s="88"/>
      <c r="D22" s="88" t="s">
        <v>192</v>
      </c>
      <c r="E22" s="89">
        <v>40.9</v>
      </c>
      <c r="F22" s="88"/>
      <c r="G22" s="88"/>
      <c r="H22" s="90"/>
      <c r="I22" s="90"/>
      <c r="J22" s="88"/>
    </row>
    <row r="23" spans="1:10" ht="13.5" customHeight="1">
      <c r="A23" s="25" t="s">
        <v>193</v>
      </c>
      <c r="B23" s="87">
        <v>0</v>
      </c>
      <c r="C23" s="88"/>
      <c r="D23" s="88" t="s">
        <v>194</v>
      </c>
      <c r="E23" s="89">
        <v>27.76</v>
      </c>
      <c r="F23" s="88"/>
      <c r="G23" s="88"/>
      <c r="H23" s="90"/>
      <c r="I23" s="90"/>
      <c r="J23" s="88"/>
    </row>
    <row r="24" spans="1:10" ht="13.5" customHeight="1">
      <c r="A24" s="25" t="s">
        <v>195</v>
      </c>
      <c r="B24" s="87">
        <v>0</v>
      </c>
      <c r="C24" s="88"/>
      <c r="D24" s="88" t="s">
        <v>196</v>
      </c>
      <c r="E24" s="89">
        <v>13.14</v>
      </c>
      <c r="F24" s="88"/>
      <c r="G24" s="88"/>
      <c r="H24" s="90"/>
      <c r="I24" s="90"/>
      <c r="J24" s="88"/>
    </row>
    <row r="25" spans="1:10" ht="13.5" customHeight="1">
      <c r="A25" s="25" t="s">
        <v>197</v>
      </c>
      <c r="B25" s="87">
        <v>0</v>
      </c>
      <c r="C25" s="88"/>
      <c r="D25" s="88" t="s">
        <v>198</v>
      </c>
      <c r="E25" s="89">
        <v>0</v>
      </c>
      <c r="F25" s="88"/>
      <c r="G25" s="88"/>
      <c r="H25" s="90"/>
      <c r="I25" s="90"/>
      <c r="J25" s="88"/>
    </row>
    <row r="26" spans="1:10" ht="13.5" customHeight="1">
      <c r="A26" s="25" t="s">
        <v>199</v>
      </c>
      <c r="B26" s="87">
        <v>0</v>
      </c>
      <c r="C26" s="88"/>
      <c r="D26" s="88" t="s">
        <v>200</v>
      </c>
      <c r="E26" s="89">
        <v>0</v>
      </c>
      <c r="F26" s="88"/>
      <c r="G26" s="88"/>
      <c r="H26" s="90"/>
      <c r="I26" s="90"/>
      <c r="J26" s="88"/>
    </row>
    <row r="27" spans="1:10" ht="13.5" customHeight="1">
      <c r="A27" s="25" t="s">
        <v>201</v>
      </c>
      <c r="B27" s="87">
        <v>0</v>
      </c>
      <c r="C27" s="88"/>
      <c r="D27" s="88" t="s">
        <v>93</v>
      </c>
      <c r="E27" s="89">
        <v>53.34</v>
      </c>
      <c r="F27" s="88"/>
      <c r="G27" s="88"/>
      <c r="H27" s="90"/>
      <c r="I27" s="90"/>
      <c r="J27" s="88"/>
    </row>
    <row r="28" spans="1:10" ht="13.5" customHeight="1">
      <c r="A28" s="25" t="s">
        <v>202</v>
      </c>
      <c r="B28" s="87">
        <v>0</v>
      </c>
      <c r="C28" s="88"/>
      <c r="D28" s="88" t="s">
        <v>203</v>
      </c>
      <c r="E28" s="89">
        <v>48</v>
      </c>
      <c r="F28" s="88"/>
      <c r="G28" s="88"/>
      <c r="H28" s="90"/>
      <c r="I28" s="90"/>
      <c r="J28" s="88"/>
    </row>
    <row r="29" spans="1:10" ht="13.5" customHeight="1">
      <c r="A29" s="25" t="s">
        <v>204</v>
      </c>
      <c r="B29" s="87">
        <v>0</v>
      </c>
      <c r="C29" s="88"/>
      <c r="D29" s="88" t="s">
        <v>205</v>
      </c>
      <c r="E29" s="89">
        <v>2.39</v>
      </c>
      <c r="F29" s="88"/>
      <c r="G29" s="88"/>
      <c r="H29" s="90"/>
      <c r="I29" s="90"/>
      <c r="J29" s="88"/>
    </row>
    <row r="30" spans="1:10" ht="13.5" customHeight="1">
      <c r="A30" s="25" t="s">
        <v>206</v>
      </c>
      <c r="B30" s="87">
        <v>1</v>
      </c>
      <c r="C30" s="88"/>
      <c r="D30" s="88" t="s">
        <v>207</v>
      </c>
      <c r="E30" s="89">
        <v>2.95</v>
      </c>
      <c r="F30" s="88"/>
      <c r="G30" s="88"/>
      <c r="H30" s="90"/>
      <c r="I30" s="90"/>
      <c r="J30" s="88"/>
    </row>
    <row r="31" spans="1:10" ht="13.5" customHeight="1">
      <c r="A31" s="25" t="s">
        <v>208</v>
      </c>
      <c r="B31" s="87">
        <v>1</v>
      </c>
      <c r="C31" s="88"/>
      <c r="D31" s="88" t="s">
        <v>209</v>
      </c>
      <c r="E31" s="89">
        <v>0</v>
      </c>
      <c r="F31" s="88"/>
      <c r="G31" s="88"/>
      <c r="H31" s="90"/>
      <c r="I31" s="90"/>
      <c r="J31" s="88"/>
    </row>
    <row r="32" spans="1:10" ht="13.5" customHeight="1">
      <c r="A32" s="25" t="s">
        <v>210</v>
      </c>
      <c r="B32" s="87">
        <v>0</v>
      </c>
      <c r="C32" s="88"/>
      <c r="D32" s="88"/>
      <c r="E32" s="89"/>
      <c r="F32" s="88"/>
      <c r="G32" s="88"/>
      <c r="H32" s="90"/>
      <c r="I32" s="90"/>
      <c r="J32" s="88"/>
    </row>
    <row r="33" spans="1:10" ht="13.5" customHeight="1">
      <c r="A33" s="25" t="s">
        <v>211</v>
      </c>
      <c r="B33" s="87">
        <v>0</v>
      </c>
      <c r="C33" s="88"/>
      <c r="D33" s="88" t="s">
        <v>212</v>
      </c>
      <c r="E33" s="89">
        <v>120.88</v>
      </c>
      <c r="F33" s="88"/>
      <c r="G33" s="88"/>
      <c r="H33" s="90"/>
      <c r="I33" s="90"/>
      <c r="J33" s="88"/>
    </row>
    <row r="34" spans="1:10" ht="13.5" customHeight="1">
      <c r="A34" s="25" t="s">
        <v>213</v>
      </c>
      <c r="B34" s="87">
        <v>0</v>
      </c>
      <c r="C34" s="88"/>
      <c r="D34" s="88"/>
      <c r="E34" s="89"/>
      <c r="F34" s="88"/>
      <c r="G34" s="88"/>
      <c r="H34" s="90"/>
      <c r="I34" s="90"/>
      <c r="J34" s="88"/>
    </row>
    <row r="35" spans="1:10" ht="13.5" customHeight="1">
      <c r="A35" s="25"/>
      <c r="B35" s="87">
        <v>0</v>
      </c>
      <c r="C35" s="88"/>
      <c r="D35" s="88" t="s">
        <v>214</v>
      </c>
      <c r="E35" s="89">
        <v>496.08</v>
      </c>
      <c r="F35" s="88"/>
      <c r="G35" s="88"/>
      <c r="H35" s="90"/>
      <c r="I35" s="90"/>
      <c r="J35" s="88"/>
    </row>
    <row r="36" spans="1:10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</sheetData>
  <sheetProtection formatCells="0" formatColumns="0" formatRows="0"/>
  <mergeCells count="6">
    <mergeCell ref="A1:J1"/>
    <mergeCell ref="A3:D3"/>
    <mergeCell ref="H3:J3"/>
    <mergeCell ref="A4:C4"/>
    <mergeCell ref="D4:F4"/>
    <mergeCell ref="G4:J4"/>
  </mergeCells>
  <phoneticPr fontId="17" type="noConversion"/>
  <pageMargins left="0.94444444444444398" right="0.70833333333333304" top="0.39305555555555599" bottom="0.39305555555555599" header="0.31458333333333299" footer="0.31458333333333299"/>
  <pageSetup paperSize="9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17"/>
  <sheetViews>
    <sheetView showGridLines="0" showZeros="0" workbookViewId="0">
      <selection sqref="A1:Y1"/>
    </sheetView>
  </sheetViews>
  <sheetFormatPr defaultColWidth="9" defaultRowHeight="13.5"/>
  <cols>
    <col min="1" max="3" width="5.875" customWidth="1"/>
    <col min="4" max="4" width="24.375" customWidth="1"/>
    <col min="5" max="25" width="8.625" customWidth="1"/>
  </cols>
  <sheetData>
    <row r="1" spans="1:25" ht="28.15" customHeight="1">
      <c r="A1" s="102" t="s">
        <v>215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5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19" t="s">
        <v>216</v>
      </c>
      <c r="Y2" s="119"/>
    </row>
    <row r="3" spans="1:25" ht="13.5" customHeight="1">
      <c r="A3" s="26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21" t="s">
        <v>4</v>
      </c>
      <c r="Y3" s="120"/>
    </row>
    <row r="4" spans="1:25" ht="21.75" customHeight="1">
      <c r="A4" s="122" t="s">
        <v>217</v>
      </c>
      <c r="B4" s="123"/>
      <c r="C4" s="123"/>
      <c r="D4" s="123"/>
      <c r="E4" s="124" t="s">
        <v>218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4"/>
    </row>
    <row r="5" spans="1:25" ht="18" customHeight="1">
      <c r="A5" s="122" t="s">
        <v>88</v>
      </c>
      <c r="B5" s="122" t="s">
        <v>89</v>
      </c>
      <c r="C5" s="122" t="s">
        <v>90</v>
      </c>
      <c r="D5" s="122" t="s">
        <v>85</v>
      </c>
      <c r="E5" s="115" t="s">
        <v>82</v>
      </c>
      <c r="F5" s="112" t="s">
        <v>219</v>
      </c>
      <c r="G5" s="113"/>
      <c r="H5" s="113"/>
      <c r="I5" s="113"/>
      <c r="J5" s="113"/>
      <c r="K5" s="113"/>
      <c r="L5" s="114"/>
      <c r="M5" s="115" t="s">
        <v>220</v>
      </c>
      <c r="N5" s="115" t="s">
        <v>221</v>
      </c>
      <c r="O5" s="115" t="s">
        <v>222</v>
      </c>
      <c r="P5" s="115" t="s">
        <v>223</v>
      </c>
      <c r="Q5" s="115" t="s">
        <v>224</v>
      </c>
      <c r="R5" s="115" t="s">
        <v>225</v>
      </c>
      <c r="S5" s="115" t="s">
        <v>226</v>
      </c>
      <c r="T5" s="115" t="s">
        <v>227</v>
      </c>
      <c r="U5" s="115" t="s">
        <v>228</v>
      </c>
      <c r="V5" s="115" t="s">
        <v>229</v>
      </c>
      <c r="W5" s="112" t="s">
        <v>230</v>
      </c>
      <c r="X5" s="113"/>
      <c r="Y5" s="114"/>
    </row>
    <row r="6" spans="1:25" ht="120" customHeight="1">
      <c r="A6" s="123"/>
      <c r="B6" s="123"/>
      <c r="C6" s="123"/>
      <c r="D6" s="123"/>
      <c r="E6" s="116"/>
      <c r="F6" s="2" t="s">
        <v>231</v>
      </c>
      <c r="G6" s="2" t="s">
        <v>232</v>
      </c>
      <c r="H6" s="2" t="s">
        <v>233</v>
      </c>
      <c r="I6" s="2" t="s">
        <v>234</v>
      </c>
      <c r="J6" s="2" t="s">
        <v>235</v>
      </c>
      <c r="K6" s="2" t="s">
        <v>236</v>
      </c>
      <c r="L6" s="2" t="s">
        <v>237</v>
      </c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2" t="s">
        <v>238</v>
      </c>
      <c r="X6" s="2" t="s">
        <v>239</v>
      </c>
      <c r="Y6" s="2" t="s">
        <v>240</v>
      </c>
    </row>
    <row r="7" spans="1:25" ht="13.5" customHeight="1">
      <c r="A7" s="2" t="s">
        <v>241</v>
      </c>
      <c r="B7" s="2" t="s">
        <v>241</v>
      </c>
      <c r="C7" s="2" t="s">
        <v>241</v>
      </c>
      <c r="D7" s="2" t="s">
        <v>241</v>
      </c>
      <c r="E7" s="7">
        <v>1</v>
      </c>
      <c r="F7" s="7">
        <v>2</v>
      </c>
      <c r="G7" s="7">
        <v>3</v>
      </c>
      <c r="H7" s="7">
        <v>4</v>
      </c>
      <c r="I7" s="7">
        <v>5</v>
      </c>
      <c r="J7" s="7">
        <v>6</v>
      </c>
      <c r="K7" s="7">
        <v>7</v>
      </c>
      <c r="L7" s="7">
        <v>8</v>
      </c>
      <c r="M7" s="7">
        <v>9</v>
      </c>
      <c r="N7" s="7">
        <v>10</v>
      </c>
      <c r="O7" s="7">
        <v>11</v>
      </c>
      <c r="P7" s="7">
        <v>12</v>
      </c>
      <c r="Q7" s="7">
        <v>13</v>
      </c>
      <c r="R7" s="7">
        <v>14</v>
      </c>
      <c r="S7" s="7">
        <v>15</v>
      </c>
      <c r="T7" s="7">
        <v>16</v>
      </c>
      <c r="U7" s="7">
        <v>17</v>
      </c>
      <c r="V7" s="7">
        <v>18</v>
      </c>
      <c r="W7" s="7">
        <v>19</v>
      </c>
      <c r="X7" s="7">
        <v>20</v>
      </c>
      <c r="Y7" s="7">
        <v>21</v>
      </c>
    </row>
    <row r="8" spans="1:25" s="9" customFormat="1" ht="22.5" customHeight="1">
      <c r="A8" s="29"/>
      <c r="B8" s="29"/>
      <c r="C8" s="29"/>
      <c r="D8" s="29" t="s">
        <v>91</v>
      </c>
      <c r="E8" s="82">
        <f t="shared" ref="E8:Y8" si="0">SUM(E9:E16)</f>
        <v>496.08000000000004</v>
      </c>
      <c r="F8" s="82">
        <f t="shared" si="0"/>
        <v>496.08000000000004</v>
      </c>
      <c r="G8" s="82">
        <f t="shared" si="0"/>
        <v>496.08000000000004</v>
      </c>
      <c r="H8" s="82">
        <f t="shared" si="0"/>
        <v>0</v>
      </c>
      <c r="I8" s="82">
        <f t="shared" si="0"/>
        <v>0</v>
      </c>
      <c r="J8" s="82">
        <f t="shared" si="0"/>
        <v>0</v>
      </c>
      <c r="K8" s="86">
        <f t="shared" si="0"/>
        <v>0</v>
      </c>
      <c r="L8" s="82">
        <f t="shared" si="0"/>
        <v>0</v>
      </c>
      <c r="M8" s="82">
        <f t="shared" si="0"/>
        <v>0</v>
      </c>
      <c r="N8" s="82">
        <f t="shared" si="0"/>
        <v>0</v>
      </c>
      <c r="O8" s="82">
        <f t="shared" si="0"/>
        <v>0</v>
      </c>
      <c r="P8" s="82">
        <f t="shared" si="0"/>
        <v>0</v>
      </c>
      <c r="Q8" s="82">
        <f t="shared" si="0"/>
        <v>0</v>
      </c>
      <c r="R8" s="82">
        <f t="shared" si="0"/>
        <v>0</v>
      </c>
      <c r="S8" s="82">
        <f t="shared" si="0"/>
        <v>0</v>
      </c>
      <c r="T8" s="82">
        <f t="shared" si="0"/>
        <v>0</v>
      </c>
      <c r="U8" s="82">
        <f t="shared" si="0"/>
        <v>0</v>
      </c>
      <c r="V8" s="82">
        <f t="shared" si="0"/>
        <v>0</v>
      </c>
      <c r="W8" s="82">
        <f t="shared" si="0"/>
        <v>0</v>
      </c>
      <c r="X8" s="82">
        <f t="shared" si="0"/>
        <v>0</v>
      </c>
      <c r="Y8" s="82">
        <f t="shared" si="0"/>
        <v>0</v>
      </c>
    </row>
    <row r="9" spans="1:25" ht="22.5" customHeight="1">
      <c r="A9" s="29" t="s">
        <v>100</v>
      </c>
      <c r="B9" s="29" t="s">
        <v>101</v>
      </c>
      <c r="C9" s="29" t="s">
        <v>102</v>
      </c>
      <c r="D9" s="29" t="s">
        <v>103</v>
      </c>
      <c r="E9" s="82">
        <v>202.14</v>
      </c>
      <c r="F9" s="82">
        <v>202.14</v>
      </c>
      <c r="G9" s="82">
        <v>202.14</v>
      </c>
      <c r="H9" s="82">
        <v>0</v>
      </c>
      <c r="I9" s="82">
        <v>0</v>
      </c>
      <c r="J9" s="82">
        <v>0</v>
      </c>
      <c r="K9" s="86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</row>
    <row r="10" spans="1:25" ht="22.5" customHeight="1">
      <c r="A10" s="29" t="s">
        <v>100</v>
      </c>
      <c r="B10" s="29" t="s">
        <v>101</v>
      </c>
      <c r="C10" s="29" t="s">
        <v>104</v>
      </c>
      <c r="D10" s="29" t="s">
        <v>105</v>
      </c>
      <c r="E10" s="82">
        <v>174.22</v>
      </c>
      <c r="F10" s="82">
        <v>174.22</v>
      </c>
      <c r="G10" s="82">
        <v>174.22</v>
      </c>
      <c r="H10" s="82">
        <v>0</v>
      </c>
      <c r="I10" s="82">
        <v>0</v>
      </c>
      <c r="J10" s="82">
        <v>0</v>
      </c>
      <c r="K10" s="86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</row>
    <row r="11" spans="1:25" ht="22.5" customHeight="1">
      <c r="A11" s="29" t="s">
        <v>106</v>
      </c>
      <c r="B11" s="29" t="s">
        <v>107</v>
      </c>
      <c r="C11" s="29" t="s">
        <v>102</v>
      </c>
      <c r="D11" s="29" t="s">
        <v>108</v>
      </c>
      <c r="E11" s="82">
        <v>40.9</v>
      </c>
      <c r="F11" s="82">
        <v>40.9</v>
      </c>
      <c r="G11" s="82">
        <v>40.9</v>
      </c>
      <c r="H11" s="82">
        <v>0</v>
      </c>
      <c r="I11" s="82">
        <v>0</v>
      </c>
      <c r="J11" s="82">
        <v>0</v>
      </c>
      <c r="K11" s="86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</row>
    <row r="12" spans="1:25" ht="22.5" customHeight="1">
      <c r="A12" s="29" t="s">
        <v>106</v>
      </c>
      <c r="B12" s="29" t="s">
        <v>107</v>
      </c>
      <c r="C12" s="29" t="s">
        <v>107</v>
      </c>
      <c r="D12" s="29" t="s">
        <v>109</v>
      </c>
      <c r="E12" s="82">
        <v>31.98</v>
      </c>
      <c r="F12" s="82">
        <v>31.98</v>
      </c>
      <c r="G12" s="82">
        <v>31.98</v>
      </c>
      <c r="H12" s="82">
        <v>0</v>
      </c>
      <c r="I12" s="82">
        <v>0</v>
      </c>
      <c r="J12" s="82">
        <v>0</v>
      </c>
      <c r="K12" s="86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</row>
    <row r="13" spans="1:25" ht="22.5" customHeight="1">
      <c r="A13" s="29" t="s">
        <v>110</v>
      </c>
      <c r="B13" s="29" t="s">
        <v>111</v>
      </c>
      <c r="C13" s="29" t="s">
        <v>102</v>
      </c>
      <c r="D13" s="29" t="s">
        <v>112</v>
      </c>
      <c r="E13" s="82">
        <v>16.14</v>
      </c>
      <c r="F13" s="82">
        <v>16.14</v>
      </c>
      <c r="G13" s="82">
        <v>16.14</v>
      </c>
      <c r="H13" s="82">
        <v>0</v>
      </c>
      <c r="I13" s="82">
        <v>0</v>
      </c>
      <c r="J13" s="82">
        <v>0</v>
      </c>
      <c r="K13" s="86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</row>
    <row r="14" spans="1:25" ht="22.5" customHeight="1">
      <c r="A14" s="29" t="s">
        <v>110</v>
      </c>
      <c r="B14" s="29" t="s">
        <v>111</v>
      </c>
      <c r="C14" s="29" t="s">
        <v>113</v>
      </c>
      <c r="D14" s="29" t="s">
        <v>114</v>
      </c>
      <c r="E14" s="82">
        <v>7.37</v>
      </c>
      <c r="F14" s="82">
        <v>7.37</v>
      </c>
      <c r="G14" s="82">
        <v>7.37</v>
      </c>
      <c r="H14" s="82">
        <v>0</v>
      </c>
      <c r="I14" s="82">
        <v>0</v>
      </c>
      <c r="J14" s="82">
        <v>0</v>
      </c>
      <c r="K14" s="86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</row>
    <row r="15" spans="1:25" ht="22.5" customHeight="1">
      <c r="A15" s="29" t="s">
        <v>110</v>
      </c>
      <c r="B15" s="29" t="s">
        <v>111</v>
      </c>
      <c r="C15" s="29" t="s">
        <v>115</v>
      </c>
      <c r="D15" s="29" t="s">
        <v>116</v>
      </c>
      <c r="E15" s="82">
        <v>0.54</v>
      </c>
      <c r="F15" s="82">
        <v>0.54</v>
      </c>
      <c r="G15" s="82">
        <v>0.54</v>
      </c>
      <c r="H15" s="82">
        <v>0</v>
      </c>
      <c r="I15" s="82">
        <v>0</v>
      </c>
      <c r="J15" s="82">
        <v>0</v>
      </c>
      <c r="K15" s="86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</row>
    <row r="16" spans="1:25" ht="22.5" customHeight="1">
      <c r="A16" s="29" t="s">
        <v>117</v>
      </c>
      <c r="B16" s="29" t="s">
        <v>104</v>
      </c>
      <c r="C16" s="29" t="s">
        <v>102</v>
      </c>
      <c r="D16" s="29" t="s">
        <v>118</v>
      </c>
      <c r="E16" s="82">
        <v>22.79</v>
      </c>
      <c r="F16" s="82">
        <v>22.79</v>
      </c>
      <c r="G16" s="82">
        <v>22.79</v>
      </c>
      <c r="H16" s="82">
        <v>0</v>
      </c>
      <c r="I16" s="82">
        <v>0</v>
      </c>
      <c r="J16" s="82">
        <v>0</v>
      </c>
      <c r="K16" s="86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</row>
    <row r="17" spans="1:25" ht="22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2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2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2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2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2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2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2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2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2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2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2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2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2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2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2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2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2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2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2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2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2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2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2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2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2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2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2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2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2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2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2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2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2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2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2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2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2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2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2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2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2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2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2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2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2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2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22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22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22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22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22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2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2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22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22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22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22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22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22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22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22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22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22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22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22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22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22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22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22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22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22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22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22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2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22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2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2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22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22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22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2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2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22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22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22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22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22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22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22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22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22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22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22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22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2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22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2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2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2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22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</sheetData>
  <sheetProtection formatCells="0" formatColumns="0" formatRows="0"/>
  <mergeCells count="22">
    <mergeCell ref="T5:T6"/>
    <mergeCell ref="O5:O6"/>
    <mergeCell ref="P5:P6"/>
    <mergeCell ref="Q5:Q6"/>
    <mergeCell ref="R5:R6"/>
    <mergeCell ref="S5:S6"/>
    <mergeCell ref="U5:U6"/>
    <mergeCell ref="A1:Y1"/>
    <mergeCell ref="X2:Y2"/>
    <mergeCell ref="X3:Y3"/>
    <mergeCell ref="A4:D4"/>
    <mergeCell ref="E4:Y4"/>
    <mergeCell ref="V5:V6"/>
    <mergeCell ref="F5:L5"/>
    <mergeCell ref="W5:Y5"/>
    <mergeCell ref="A5:A6"/>
    <mergeCell ref="B5:B6"/>
    <mergeCell ref="C5:C6"/>
    <mergeCell ref="D5:D6"/>
    <mergeCell ref="E5:E6"/>
    <mergeCell ref="M5:M6"/>
    <mergeCell ref="N5:N6"/>
  </mergeCells>
  <phoneticPr fontId="17" type="noConversion"/>
  <pageMargins left="0.70972222222222203" right="0.70972222222222203" top="0.75" bottom="0.75" header="0.30972222222222201" footer="0.30972222222222201"/>
  <pageSetup paperSize="9" scale="6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W91"/>
  <sheetViews>
    <sheetView showGridLines="0" showZeros="0" workbookViewId="0">
      <selection sqref="A1:W1"/>
    </sheetView>
  </sheetViews>
  <sheetFormatPr defaultColWidth="9" defaultRowHeight="13.5"/>
  <cols>
    <col min="1" max="1" width="13.125" customWidth="1"/>
    <col min="2" max="2" width="21.875" customWidth="1"/>
    <col min="3" max="23" width="6.875" customWidth="1"/>
  </cols>
  <sheetData>
    <row r="1" spans="1:23" ht="25.5" customHeight="1">
      <c r="A1" s="102" t="s">
        <v>242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</row>
    <row r="2" spans="1:23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19" t="s">
        <v>243</v>
      </c>
      <c r="V2" s="119"/>
      <c r="W2" s="119"/>
    </row>
    <row r="3" spans="1:23" ht="13.5" customHeight="1">
      <c r="A3" s="83" t="s">
        <v>1</v>
      </c>
      <c r="B3" s="84"/>
      <c r="C3" s="84"/>
      <c r="D3" s="84"/>
      <c r="E3" s="8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20" t="s">
        <v>4</v>
      </c>
      <c r="V3" s="120"/>
      <c r="W3" s="120"/>
    </row>
    <row r="4" spans="1:23" ht="26.25" customHeight="1">
      <c r="A4" s="125" t="s">
        <v>244</v>
      </c>
      <c r="B4" s="126"/>
      <c r="C4" s="124" t="s">
        <v>218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4"/>
    </row>
    <row r="5" spans="1:23" ht="13.5" customHeight="1">
      <c r="A5" s="122" t="s">
        <v>245</v>
      </c>
      <c r="B5" s="122" t="s">
        <v>246</v>
      </c>
      <c r="C5" s="115" t="s">
        <v>82</v>
      </c>
      <c r="D5" s="112" t="s">
        <v>219</v>
      </c>
      <c r="E5" s="113"/>
      <c r="F5" s="113"/>
      <c r="G5" s="113"/>
      <c r="H5" s="113"/>
      <c r="I5" s="113"/>
      <c r="J5" s="114"/>
      <c r="K5" s="115" t="s">
        <v>220</v>
      </c>
      <c r="L5" s="115" t="s">
        <v>221</v>
      </c>
      <c r="M5" s="115" t="s">
        <v>222</v>
      </c>
      <c r="N5" s="115" t="s">
        <v>223</v>
      </c>
      <c r="O5" s="115" t="s">
        <v>224</v>
      </c>
      <c r="P5" s="115" t="s">
        <v>225</v>
      </c>
      <c r="Q5" s="115" t="s">
        <v>226</v>
      </c>
      <c r="R5" s="115" t="s">
        <v>227</v>
      </c>
      <c r="S5" s="115" t="s">
        <v>228</v>
      </c>
      <c r="T5" s="115" t="s">
        <v>229</v>
      </c>
      <c r="U5" s="112" t="s">
        <v>230</v>
      </c>
      <c r="V5" s="113"/>
      <c r="W5" s="114"/>
    </row>
    <row r="6" spans="1:23" ht="121.9" customHeight="1">
      <c r="A6" s="123"/>
      <c r="B6" s="123"/>
      <c r="C6" s="116"/>
      <c r="D6" s="2" t="s">
        <v>231</v>
      </c>
      <c r="E6" s="2" t="s">
        <v>232</v>
      </c>
      <c r="F6" s="2" t="s">
        <v>233</v>
      </c>
      <c r="G6" s="2" t="s">
        <v>234</v>
      </c>
      <c r="H6" s="2" t="s">
        <v>235</v>
      </c>
      <c r="I6" s="2" t="s">
        <v>236</v>
      </c>
      <c r="J6" s="2" t="s">
        <v>237</v>
      </c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2" t="s">
        <v>238</v>
      </c>
      <c r="V6" s="2" t="s">
        <v>239</v>
      </c>
      <c r="W6" s="2" t="s">
        <v>240</v>
      </c>
    </row>
    <row r="7" spans="1:23" ht="13.5" customHeight="1">
      <c r="A7" s="2" t="s">
        <v>241</v>
      </c>
      <c r="B7" s="2" t="s">
        <v>241</v>
      </c>
      <c r="C7" s="85">
        <v>2</v>
      </c>
      <c r="D7" s="85">
        <v>3</v>
      </c>
      <c r="E7" s="85">
        <v>4</v>
      </c>
      <c r="F7" s="85">
        <v>5</v>
      </c>
      <c r="G7" s="85">
        <v>6</v>
      </c>
      <c r="H7" s="85">
        <v>7</v>
      </c>
      <c r="I7" s="85">
        <v>8</v>
      </c>
      <c r="J7" s="85">
        <v>9</v>
      </c>
      <c r="K7" s="85">
        <v>10</v>
      </c>
      <c r="L7" s="85">
        <v>11</v>
      </c>
      <c r="M7" s="85">
        <v>12</v>
      </c>
      <c r="N7" s="85">
        <v>13</v>
      </c>
      <c r="O7" s="85">
        <v>14</v>
      </c>
      <c r="P7" s="85">
        <v>15</v>
      </c>
      <c r="Q7" s="85">
        <v>16</v>
      </c>
      <c r="R7" s="85">
        <v>17</v>
      </c>
      <c r="S7" s="85">
        <v>18</v>
      </c>
      <c r="T7" s="85">
        <v>19</v>
      </c>
      <c r="U7" s="85">
        <v>20</v>
      </c>
      <c r="V7" s="85">
        <v>21</v>
      </c>
      <c r="W7" s="85">
        <v>22</v>
      </c>
    </row>
    <row r="8" spans="1:23" s="9" customFormat="1" ht="21" customHeight="1">
      <c r="A8" s="29"/>
      <c r="B8" s="29" t="s">
        <v>91</v>
      </c>
      <c r="C8" s="82">
        <f t="shared" ref="C8:W8" si="0">C9</f>
        <v>496.08</v>
      </c>
      <c r="D8" s="82">
        <f t="shared" si="0"/>
        <v>496.08</v>
      </c>
      <c r="E8" s="82">
        <f t="shared" si="0"/>
        <v>496.08</v>
      </c>
      <c r="F8" s="82">
        <f t="shared" si="0"/>
        <v>0</v>
      </c>
      <c r="G8" s="82">
        <f t="shared" si="0"/>
        <v>0</v>
      </c>
      <c r="H8" s="82">
        <f t="shared" si="0"/>
        <v>0</v>
      </c>
      <c r="I8" s="82">
        <f t="shared" si="0"/>
        <v>0</v>
      </c>
      <c r="J8" s="82">
        <f t="shared" si="0"/>
        <v>0</v>
      </c>
      <c r="K8" s="82">
        <f t="shared" si="0"/>
        <v>0</v>
      </c>
      <c r="L8" s="82">
        <f t="shared" si="0"/>
        <v>0</v>
      </c>
      <c r="M8" s="82">
        <f t="shared" si="0"/>
        <v>0</v>
      </c>
      <c r="N8" s="82">
        <f t="shared" si="0"/>
        <v>0</v>
      </c>
      <c r="O8" s="82">
        <f t="shared" si="0"/>
        <v>0</v>
      </c>
      <c r="P8" s="82">
        <f t="shared" si="0"/>
        <v>0</v>
      </c>
      <c r="Q8" s="82">
        <f t="shared" si="0"/>
        <v>0</v>
      </c>
      <c r="R8" s="82">
        <f t="shared" si="0"/>
        <v>0</v>
      </c>
      <c r="S8" s="82">
        <f t="shared" si="0"/>
        <v>0</v>
      </c>
      <c r="T8" s="82">
        <f t="shared" si="0"/>
        <v>0</v>
      </c>
      <c r="U8" s="82">
        <f t="shared" si="0"/>
        <v>0</v>
      </c>
      <c r="V8" s="82">
        <f t="shared" si="0"/>
        <v>0</v>
      </c>
      <c r="W8" s="82">
        <f t="shared" si="0"/>
        <v>0</v>
      </c>
    </row>
    <row r="9" spans="1:23" ht="21" customHeight="1">
      <c r="A9" s="29" t="s">
        <v>247</v>
      </c>
      <c r="B9" s="29" t="s">
        <v>248</v>
      </c>
      <c r="C9" s="82">
        <v>496.08</v>
      </c>
      <c r="D9" s="82">
        <v>496.08</v>
      </c>
      <c r="E9" s="82">
        <v>496.08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</row>
    <row r="10" spans="1:23" ht="2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</sheetData>
  <sheetProtection formatCells="0" formatColumns="0" formatRows="0"/>
  <mergeCells count="20"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1:W1"/>
    <mergeCell ref="U2:W2"/>
    <mergeCell ref="U3:W3"/>
    <mergeCell ref="A4:B4"/>
    <mergeCell ref="C4:W4"/>
  </mergeCells>
  <phoneticPr fontId="17" type="noConversion"/>
  <pageMargins left="0.59027777777777801" right="0.31458333333333299" top="0.74791666666666701" bottom="0.74791666666666701" header="0.31458333333333299" footer="0.31458333333333299"/>
  <pageSetup paperSize="9" scale="75" fitToWidth="2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17"/>
  <sheetViews>
    <sheetView showGridLines="0" showZeros="0" workbookViewId="0">
      <selection sqref="A1:P1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20.25" customWidth="1"/>
    <col min="5" max="5" width="11" customWidth="1"/>
    <col min="6" max="6" width="9.75" customWidth="1"/>
    <col min="7" max="8" width="9.625" customWidth="1"/>
  </cols>
  <sheetData>
    <row r="1" spans="1:16" ht="25.5" customHeight="1">
      <c r="A1" s="102" t="s">
        <v>249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19" t="s">
        <v>250</v>
      </c>
      <c r="P3" s="127"/>
    </row>
    <row r="4" spans="1:16" ht="13.5" customHeight="1">
      <c r="A4" s="110" t="s">
        <v>1</v>
      </c>
      <c r="B4" s="110"/>
      <c r="C4" s="110"/>
      <c r="D4" s="110"/>
      <c r="E4" s="110"/>
      <c r="F4" s="110"/>
      <c r="G4" s="110"/>
      <c r="H4" s="110"/>
      <c r="I4" s="1"/>
      <c r="J4" s="1"/>
      <c r="K4" s="1"/>
      <c r="L4" s="1"/>
      <c r="M4" s="1"/>
      <c r="N4" s="1"/>
      <c r="O4" s="120" t="s">
        <v>4</v>
      </c>
      <c r="P4" s="120"/>
    </row>
    <row r="5" spans="1:16" ht="13.5" customHeight="1">
      <c r="A5" s="112" t="s">
        <v>81</v>
      </c>
      <c r="B5" s="113"/>
      <c r="C5" s="113"/>
      <c r="D5" s="114"/>
      <c r="E5" s="115" t="s">
        <v>82</v>
      </c>
      <c r="F5" s="112" t="s">
        <v>251</v>
      </c>
      <c r="G5" s="113"/>
      <c r="H5" s="113"/>
      <c r="I5" s="113"/>
      <c r="J5" s="113"/>
      <c r="K5" s="113"/>
      <c r="L5" s="113"/>
      <c r="M5" s="113"/>
      <c r="N5" s="113"/>
      <c r="O5" s="114"/>
      <c r="P5" s="108" t="s">
        <v>7</v>
      </c>
    </row>
    <row r="6" spans="1:16" ht="13.5" customHeight="1">
      <c r="A6" s="112" t="s">
        <v>84</v>
      </c>
      <c r="B6" s="113"/>
      <c r="C6" s="114"/>
      <c r="D6" s="115" t="s">
        <v>85</v>
      </c>
      <c r="E6" s="117"/>
      <c r="F6" s="112" t="s">
        <v>86</v>
      </c>
      <c r="G6" s="113"/>
      <c r="H6" s="113"/>
      <c r="I6" s="114"/>
      <c r="J6" s="112" t="s">
        <v>87</v>
      </c>
      <c r="K6" s="113"/>
      <c r="L6" s="113"/>
      <c r="M6" s="113"/>
      <c r="N6" s="113"/>
      <c r="O6" s="114"/>
      <c r="P6" s="118"/>
    </row>
    <row r="7" spans="1:16" ht="40.5" customHeight="1">
      <c r="A7" s="2" t="s">
        <v>88</v>
      </c>
      <c r="B7" s="2" t="s">
        <v>89</v>
      </c>
      <c r="C7" s="2" t="s">
        <v>90</v>
      </c>
      <c r="D7" s="116"/>
      <c r="E7" s="116"/>
      <c r="F7" s="2" t="s">
        <v>91</v>
      </c>
      <c r="G7" s="2" t="s">
        <v>92</v>
      </c>
      <c r="H7" s="2" t="s">
        <v>93</v>
      </c>
      <c r="I7" s="2" t="s">
        <v>94</v>
      </c>
      <c r="J7" s="2" t="s">
        <v>91</v>
      </c>
      <c r="K7" s="2" t="s">
        <v>95</v>
      </c>
      <c r="L7" s="2" t="s">
        <v>96</v>
      </c>
      <c r="M7" s="34" t="s">
        <v>97</v>
      </c>
      <c r="N7" s="34" t="s">
        <v>252</v>
      </c>
      <c r="O7" s="2" t="s">
        <v>99</v>
      </c>
      <c r="P7" s="109"/>
    </row>
    <row r="8" spans="1:16" ht="13.5" customHeight="1">
      <c r="A8" s="2" t="s">
        <v>241</v>
      </c>
      <c r="B8" s="2" t="s">
        <v>241</v>
      </c>
      <c r="C8" s="2" t="s">
        <v>241</v>
      </c>
      <c r="D8" s="2" t="s">
        <v>241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16" t="s">
        <v>241</v>
      </c>
    </row>
    <row r="9" spans="1:16" s="9" customFormat="1" ht="13.5" customHeight="1">
      <c r="A9" s="25"/>
      <c r="B9" s="25"/>
      <c r="C9" s="25"/>
      <c r="D9" s="25" t="s">
        <v>91</v>
      </c>
      <c r="E9" s="57">
        <f t="shared" ref="E9:O9" si="0">SUM(E10:E17)</f>
        <v>496.08000000000004</v>
      </c>
      <c r="F9" s="58">
        <f t="shared" si="0"/>
        <v>375.20000000000005</v>
      </c>
      <c r="G9" s="58">
        <f t="shared" si="0"/>
        <v>280.96000000000004</v>
      </c>
      <c r="H9" s="58">
        <f t="shared" si="0"/>
        <v>53.34</v>
      </c>
      <c r="I9" s="58">
        <f t="shared" si="0"/>
        <v>40.9</v>
      </c>
      <c r="J9" s="58">
        <f t="shared" si="0"/>
        <v>120.88</v>
      </c>
      <c r="K9" s="58">
        <f t="shared" si="0"/>
        <v>120.88</v>
      </c>
      <c r="L9" s="58">
        <f t="shared" si="0"/>
        <v>0</v>
      </c>
      <c r="M9" s="58">
        <f t="shared" si="0"/>
        <v>0</v>
      </c>
      <c r="N9" s="58">
        <f t="shared" si="0"/>
        <v>0</v>
      </c>
      <c r="O9" s="58">
        <f t="shared" si="0"/>
        <v>0</v>
      </c>
      <c r="P9" s="29"/>
    </row>
    <row r="10" spans="1:16" ht="13.5" customHeight="1">
      <c r="A10" s="25" t="s">
        <v>100</v>
      </c>
      <c r="B10" s="25" t="s">
        <v>101</v>
      </c>
      <c r="C10" s="25" t="s">
        <v>102</v>
      </c>
      <c r="D10" s="25" t="s">
        <v>103</v>
      </c>
      <c r="E10" s="57">
        <v>202.14</v>
      </c>
      <c r="F10" s="58">
        <v>202.14</v>
      </c>
      <c r="G10" s="58">
        <v>202.14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29"/>
    </row>
    <row r="11" spans="1:16" ht="13.5" customHeight="1">
      <c r="A11" s="25" t="s">
        <v>100</v>
      </c>
      <c r="B11" s="25" t="s">
        <v>101</v>
      </c>
      <c r="C11" s="25" t="s">
        <v>104</v>
      </c>
      <c r="D11" s="25" t="s">
        <v>105</v>
      </c>
      <c r="E11" s="57">
        <v>174.22</v>
      </c>
      <c r="F11" s="58">
        <v>53.34</v>
      </c>
      <c r="G11" s="58">
        <v>0</v>
      </c>
      <c r="H11" s="58">
        <v>53.34</v>
      </c>
      <c r="I11" s="58">
        <v>0</v>
      </c>
      <c r="J11" s="58">
        <v>120.88</v>
      </c>
      <c r="K11" s="58">
        <v>120.88</v>
      </c>
      <c r="L11" s="58">
        <v>0</v>
      </c>
      <c r="M11" s="58">
        <v>0</v>
      </c>
      <c r="N11" s="58">
        <v>0</v>
      </c>
      <c r="O11" s="58">
        <v>0</v>
      </c>
      <c r="P11" s="29"/>
    </row>
    <row r="12" spans="1:16" ht="13.5" customHeight="1">
      <c r="A12" s="25" t="s">
        <v>106</v>
      </c>
      <c r="B12" s="25" t="s">
        <v>107</v>
      </c>
      <c r="C12" s="25" t="s">
        <v>102</v>
      </c>
      <c r="D12" s="25" t="s">
        <v>108</v>
      </c>
      <c r="E12" s="57">
        <v>40.9</v>
      </c>
      <c r="F12" s="58">
        <v>40.9</v>
      </c>
      <c r="G12" s="58">
        <v>0</v>
      </c>
      <c r="H12" s="58">
        <v>0</v>
      </c>
      <c r="I12" s="58">
        <v>40.9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29"/>
    </row>
    <row r="13" spans="1:16" ht="13.5" customHeight="1">
      <c r="A13" s="25" t="s">
        <v>106</v>
      </c>
      <c r="B13" s="25" t="s">
        <v>107</v>
      </c>
      <c r="C13" s="25" t="s">
        <v>107</v>
      </c>
      <c r="D13" s="25" t="s">
        <v>109</v>
      </c>
      <c r="E13" s="57">
        <v>31.98</v>
      </c>
      <c r="F13" s="58">
        <v>31.98</v>
      </c>
      <c r="G13" s="58">
        <v>31.98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29"/>
    </row>
    <row r="14" spans="1:16" ht="13.5" customHeight="1">
      <c r="A14" s="25" t="s">
        <v>110</v>
      </c>
      <c r="B14" s="25" t="s">
        <v>111</v>
      </c>
      <c r="C14" s="25" t="s">
        <v>102</v>
      </c>
      <c r="D14" s="25" t="s">
        <v>112</v>
      </c>
      <c r="E14" s="57">
        <v>16.14</v>
      </c>
      <c r="F14" s="58">
        <v>16.14</v>
      </c>
      <c r="G14" s="58">
        <v>16.14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29"/>
    </row>
    <row r="15" spans="1:16" ht="13.5" customHeight="1">
      <c r="A15" s="25" t="s">
        <v>110</v>
      </c>
      <c r="B15" s="25" t="s">
        <v>111</v>
      </c>
      <c r="C15" s="25" t="s">
        <v>113</v>
      </c>
      <c r="D15" s="25" t="s">
        <v>114</v>
      </c>
      <c r="E15" s="57">
        <v>7.37</v>
      </c>
      <c r="F15" s="58">
        <v>7.37</v>
      </c>
      <c r="G15" s="58">
        <v>7.37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29"/>
    </row>
    <row r="16" spans="1:16" ht="13.5" customHeight="1">
      <c r="A16" s="25" t="s">
        <v>110</v>
      </c>
      <c r="B16" s="25" t="s">
        <v>111</v>
      </c>
      <c r="C16" s="25" t="s">
        <v>115</v>
      </c>
      <c r="D16" s="25" t="s">
        <v>116</v>
      </c>
      <c r="E16" s="57">
        <v>0.54</v>
      </c>
      <c r="F16" s="58">
        <v>0.54</v>
      </c>
      <c r="G16" s="58">
        <v>0.54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29"/>
    </row>
    <row r="17" spans="1:16" ht="13.5" customHeight="1">
      <c r="A17" s="25" t="s">
        <v>117</v>
      </c>
      <c r="B17" s="25" t="s">
        <v>104</v>
      </c>
      <c r="C17" s="25" t="s">
        <v>102</v>
      </c>
      <c r="D17" s="25" t="s">
        <v>118</v>
      </c>
      <c r="E17" s="57">
        <v>22.79</v>
      </c>
      <c r="F17" s="58">
        <v>22.79</v>
      </c>
      <c r="G17" s="58">
        <v>22.79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29"/>
    </row>
    <row r="18" spans="1:16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P5:P7"/>
    <mergeCell ref="A6:C6"/>
    <mergeCell ref="F6:I6"/>
    <mergeCell ref="J6:O6"/>
    <mergeCell ref="D6:D7"/>
    <mergeCell ref="E5:E7"/>
  </mergeCells>
  <phoneticPr fontId="17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U65"/>
  <sheetViews>
    <sheetView showGridLines="0" showZeros="0" workbookViewId="0">
      <selection sqref="A1:U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1" customWidth="1"/>
    <col min="5" max="21" width="8" customWidth="1"/>
  </cols>
  <sheetData>
    <row r="1" spans="1:21" ht="24.6" customHeight="1">
      <c r="A1" s="102" t="s">
        <v>253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1" ht="13.1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119" t="s">
        <v>254</v>
      </c>
      <c r="U2" s="119"/>
    </row>
    <row r="3" spans="1:21" ht="13.5" customHeight="1">
      <c r="A3" s="128" t="s">
        <v>255</v>
      </c>
      <c r="B3" s="129"/>
      <c r="C3" s="129"/>
      <c r="D3" s="129"/>
      <c r="E3" s="129"/>
      <c r="F3" s="129"/>
      <c r="G3" s="129"/>
      <c r="H3" s="1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20" t="s">
        <v>256</v>
      </c>
      <c r="U3" s="120"/>
    </row>
    <row r="4" spans="1:21" ht="18.600000000000001" customHeight="1">
      <c r="A4" s="130" t="s">
        <v>84</v>
      </c>
      <c r="B4" s="130"/>
      <c r="C4" s="130"/>
      <c r="D4" s="108" t="s">
        <v>85</v>
      </c>
      <c r="E4" s="108" t="s">
        <v>82</v>
      </c>
      <c r="F4" s="112" t="s">
        <v>257</v>
      </c>
      <c r="G4" s="113"/>
      <c r="H4" s="113"/>
      <c r="I4" s="113"/>
      <c r="J4" s="113"/>
      <c r="K4" s="114"/>
      <c r="L4" s="112" t="s">
        <v>258</v>
      </c>
      <c r="M4" s="113"/>
      <c r="N4" s="113"/>
      <c r="O4" s="113"/>
      <c r="P4" s="113"/>
      <c r="Q4" s="113"/>
      <c r="R4" s="113"/>
      <c r="S4" s="114"/>
      <c r="T4" s="115" t="s">
        <v>118</v>
      </c>
      <c r="U4" s="131" t="s">
        <v>259</v>
      </c>
    </row>
    <row r="5" spans="1:21" ht="27.6" customHeight="1">
      <c r="A5" s="10" t="s">
        <v>88</v>
      </c>
      <c r="B5" s="10" t="s">
        <v>89</v>
      </c>
      <c r="C5" s="10" t="s">
        <v>90</v>
      </c>
      <c r="D5" s="109"/>
      <c r="E5" s="109"/>
      <c r="F5" s="2" t="s">
        <v>231</v>
      </c>
      <c r="G5" s="2" t="s">
        <v>260</v>
      </c>
      <c r="H5" s="2" t="s">
        <v>261</v>
      </c>
      <c r="I5" s="2" t="s">
        <v>262</v>
      </c>
      <c r="J5" s="2" t="s">
        <v>263</v>
      </c>
      <c r="K5" s="2" t="s">
        <v>264</v>
      </c>
      <c r="L5" s="2" t="s">
        <v>231</v>
      </c>
      <c r="M5" s="2" t="s">
        <v>265</v>
      </c>
      <c r="N5" s="2" t="s">
        <v>266</v>
      </c>
      <c r="O5" s="2" t="s">
        <v>114</v>
      </c>
      <c r="P5" s="2" t="s">
        <v>267</v>
      </c>
      <c r="Q5" s="2" t="s">
        <v>268</v>
      </c>
      <c r="R5" s="2" t="s">
        <v>269</v>
      </c>
      <c r="S5" s="2" t="s">
        <v>270</v>
      </c>
      <c r="T5" s="116"/>
      <c r="U5" s="132"/>
    </row>
    <row r="6" spans="1:21" ht="13.5" customHeight="1">
      <c r="A6" s="10" t="s">
        <v>241</v>
      </c>
      <c r="B6" s="10" t="s">
        <v>241</v>
      </c>
      <c r="C6" s="10" t="s">
        <v>241</v>
      </c>
      <c r="D6" s="10" t="s">
        <v>241</v>
      </c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  <c r="K6" s="16">
        <v>7</v>
      </c>
      <c r="L6" s="16">
        <v>8</v>
      </c>
      <c r="M6" s="16">
        <v>9</v>
      </c>
      <c r="N6" s="16">
        <v>10</v>
      </c>
      <c r="O6" s="16">
        <v>11</v>
      </c>
      <c r="P6" s="16">
        <v>12</v>
      </c>
      <c r="Q6" s="16">
        <v>13</v>
      </c>
      <c r="R6" s="16">
        <v>14</v>
      </c>
      <c r="S6" s="16">
        <v>15</v>
      </c>
      <c r="T6" s="16">
        <v>16</v>
      </c>
      <c r="U6" s="16">
        <v>17</v>
      </c>
    </row>
    <row r="7" spans="1:21" s="9" customFormat="1" ht="18.75" customHeight="1">
      <c r="A7" s="29"/>
      <c r="B7" s="29"/>
      <c r="C7" s="29"/>
      <c r="D7" s="29" t="s">
        <v>91</v>
      </c>
      <c r="E7" s="82">
        <f t="shared" ref="E7:U7" si="0">SUM(E8:E13)</f>
        <v>280.96000000000004</v>
      </c>
      <c r="F7" s="82">
        <f t="shared" si="0"/>
        <v>202.14</v>
      </c>
      <c r="G7" s="82">
        <f t="shared" si="0"/>
        <v>119.64</v>
      </c>
      <c r="H7" s="82">
        <f t="shared" si="0"/>
        <v>9.9700000000000006</v>
      </c>
      <c r="I7" s="82">
        <f t="shared" si="0"/>
        <v>70.260000000000005</v>
      </c>
      <c r="J7" s="82">
        <f t="shared" si="0"/>
        <v>2.27</v>
      </c>
      <c r="K7" s="82">
        <f t="shared" si="0"/>
        <v>0</v>
      </c>
      <c r="L7" s="82">
        <f t="shared" si="0"/>
        <v>56.03</v>
      </c>
      <c r="M7" s="82">
        <f t="shared" si="0"/>
        <v>31.98</v>
      </c>
      <c r="N7" s="82">
        <f t="shared" si="0"/>
        <v>16.14</v>
      </c>
      <c r="O7" s="82">
        <f t="shared" si="0"/>
        <v>7.37</v>
      </c>
      <c r="P7" s="82">
        <f t="shared" si="0"/>
        <v>0</v>
      </c>
      <c r="Q7" s="82">
        <f t="shared" si="0"/>
        <v>0</v>
      </c>
      <c r="R7" s="82">
        <f t="shared" si="0"/>
        <v>0</v>
      </c>
      <c r="S7" s="82">
        <f t="shared" si="0"/>
        <v>0.54</v>
      </c>
      <c r="T7" s="82">
        <f t="shared" si="0"/>
        <v>22.79</v>
      </c>
      <c r="U7" s="82">
        <f t="shared" si="0"/>
        <v>0</v>
      </c>
    </row>
    <row r="8" spans="1:21" ht="18.75" customHeight="1">
      <c r="A8" s="29" t="s">
        <v>100</v>
      </c>
      <c r="B8" s="29" t="s">
        <v>101</v>
      </c>
      <c r="C8" s="29" t="s">
        <v>102</v>
      </c>
      <c r="D8" s="29" t="s">
        <v>103</v>
      </c>
      <c r="E8" s="82">
        <v>202.14</v>
      </c>
      <c r="F8" s="82">
        <v>202.14</v>
      </c>
      <c r="G8" s="82">
        <v>119.64</v>
      </c>
      <c r="H8" s="82">
        <v>9.9700000000000006</v>
      </c>
      <c r="I8" s="82">
        <v>70.260000000000005</v>
      </c>
      <c r="J8" s="82">
        <v>2.27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</row>
    <row r="9" spans="1:21" ht="18.75" customHeight="1">
      <c r="A9" s="29" t="s">
        <v>106</v>
      </c>
      <c r="B9" s="29" t="s">
        <v>107</v>
      </c>
      <c r="C9" s="29" t="s">
        <v>107</v>
      </c>
      <c r="D9" s="29" t="s">
        <v>109</v>
      </c>
      <c r="E9" s="82">
        <v>31.98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31.98</v>
      </c>
      <c r="M9" s="82">
        <v>31.98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</row>
    <row r="10" spans="1:21" ht="18.75" customHeight="1">
      <c r="A10" s="29" t="s">
        <v>110</v>
      </c>
      <c r="B10" s="29" t="s">
        <v>111</v>
      </c>
      <c r="C10" s="29" t="s">
        <v>102</v>
      </c>
      <c r="D10" s="29" t="s">
        <v>112</v>
      </c>
      <c r="E10" s="82">
        <v>16.14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16.14</v>
      </c>
      <c r="M10" s="82">
        <v>0</v>
      </c>
      <c r="N10" s="82">
        <v>16.14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</row>
    <row r="11" spans="1:21" ht="18.75" customHeight="1">
      <c r="A11" s="29" t="s">
        <v>110</v>
      </c>
      <c r="B11" s="29" t="s">
        <v>111</v>
      </c>
      <c r="C11" s="29" t="s">
        <v>113</v>
      </c>
      <c r="D11" s="29" t="s">
        <v>114</v>
      </c>
      <c r="E11" s="82">
        <v>7.37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7.37</v>
      </c>
      <c r="M11" s="82">
        <v>0</v>
      </c>
      <c r="N11" s="82">
        <v>0</v>
      </c>
      <c r="O11" s="82">
        <v>7.37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</row>
    <row r="12" spans="1:21" ht="18.75" customHeight="1">
      <c r="A12" s="29" t="s">
        <v>110</v>
      </c>
      <c r="B12" s="29" t="s">
        <v>111</v>
      </c>
      <c r="C12" s="29" t="s">
        <v>115</v>
      </c>
      <c r="D12" s="29" t="s">
        <v>116</v>
      </c>
      <c r="E12" s="82">
        <v>0.54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0.54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0.54</v>
      </c>
      <c r="T12" s="82">
        <v>0</v>
      </c>
      <c r="U12" s="82">
        <v>0</v>
      </c>
    </row>
    <row r="13" spans="1:21" ht="18.75" customHeight="1">
      <c r="A13" s="29" t="s">
        <v>117</v>
      </c>
      <c r="B13" s="29" t="s">
        <v>104</v>
      </c>
      <c r="C13" s="29" t="s">
        <v>102</v>
      </c>
      <c r="D13" s="29" t="s">
        <v>118</v>
      </c>
      <c r="E13" s="82">
        <v>22.79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22.79</v>
      </c>
      <c r="U13" s="82">
        <v>0</v>
      </c>
    </row>
    <row r="14" spans="1:21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8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8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8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8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</sheetData>
  <sheetProtection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honeticPr fontId="17" type="noConversion"/>
  <printOptions horizontalCentered="1"/>
  <pageMargins left="0.39305555555555599" right="0.196527777777778" top="0.98402777777777795" bottom="0.98402777777777795" header="0.51180555555555596" footer="0.51180555555555596"/>
  <pageSetup paperSize="9" scale="8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54"/>
  <sheetViews>
    <sheetView showGridLines="0" showZeros="0" workbookViewId="0">
      <selection sqref="A1:AI1"/>
    </sheetView>
  </sheetViews>
  <sheetFormatPr defaultColWidth="9" defaultRowHeight="13.5"/>
  <cols>
    <col min="1" max="3" width="4.375" customWidth="1"/>
    <col min="4" max="4" width="17.375" customWidth="1"/>
    <col min="5" max="35" width="5.5" customWidth="1"/>
  </cols>
  <sheetData>
    <row r="1" spans="1:35" ht="25.5" customHeight="1">
      <c r="A1" s="102" t="s">
        <v>271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</row>
    <row r="2" spans="1:35" ht="13.5" customHeight="1">
      <c r="A2" s="46"/>
      <c r="B2" s="46"/>
      <c r="C2" s="46"/>
      <c r="D2" s="46"/>
      <c r="E2" s="46"/>
      <c r="F2" s="46"/>
      <c r="G2" s="46"/>
      <c r="H2" s="46"/>
      <c r="I2" s="46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19" t="s">
        <v>272</v>
      </c>
      <c r="AH2" s="119"/>
      <c r="AI2" s="119"/>
    </row>
    <row r="3" spans="1:35" ht="13.5" customHeight="1">
      <c r="A3" s="103" t="s">
        <v>273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20" t="s">
        <v>4</v>
      </c>
      <c r="AH3" s="120"/>
      <c r="AI3" s="120"/>
    </row>
    <row r="4" spans="1:35" ht="18.600000000000001" customHeight="1">
      <c r="A4" s="130" t="s">
        <v>84</v>
      </c>
      <c r="B4" s="130"/>
      <c r="C4" s="130"/>
      <c r="D4" s="115" t="s">
        <v>85</v>
      </c>
      <c r="E4" s="115" t="s">
        <v>82</v>
      </c>
      <c r="F4" s="133" t="s">
        <v>274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 t="s">
        <v>275</v>
      </c>
      <c r="AH4" s="133" t="s">
        <v>276</v>
      </c>
      <c r="AI4" s="133" t="s">
        <v>277</v>
      </c>
    </row>
    <row r="5" spans="1:35" ht="138.6" customHeight="1">
      <c r="A5" s="10" t="s">
        <v>88</v>
      </c>
      <c r="B5" s="10" t="s">
        <v>89</v>
      </c>
      <c r="C5" s="10" t="s">
        <v>90</v>
      </c>
      <c r="D5" s="116"/>
      <c r="E5" s="116"/>
      <c r="F5" s="2" t="s">
        <v>231</v>
      </c>
      <c r="G5" s="2" t="s">
        <v>278</v>
      </c>
      <c r="H5" s="2" t="s">
        <v>279</v>
      </c>
      <c r="I5" s="2" t="s">
        <v>280</v>
      </c>
      <c r="J5" s="14" t="s">
        <v>281</v>
      </c>
      <c r="K5" s="2" t="s">
        <v>282</v>
      </c>
      <c r="L5" s="2" t="s">
        <v>283</v>
      </c>
      <c r="M5" s="2" t="s">
        <v>284</v>
      </c>
      <c r="N5" s="2" t="s">
        <v>285</v>
      </c>
      <c r="O5" s="2" t="s">
        <v>286</v>
      </c>
      <c r="P5" s="2" t="s">
        <v>287</v>
      </c>
      <c r="Q5" s="2" t="s">
        <v>288</v>
      </c>
      <c r="R5" s="2" t="s">
        <v>289</v>
      </c>
      <c r="S5" s="2" t="s">
        <v>290</v>
      </c>
      <c r="T5" s="2" t="s">
        <v>291</v>
      </c>
      <c r="U5" s="2" t="s">
        <v>292</v>
      </c>
      <c r="V5" s="2" t="s">
        <v>293</v>
      </c>
      <c r="W5" s="2" t="s">
        <v>294</v>
      </c>
      <c r="X5" s="2" t="s">
        <v>295</v>
      </c>
      <c r="Y5" s="2" t="s">
        <v>296</v>
      </c>
      <c r="Z5" s="2" t="s">
        <v>297</v>
      </c>
      <c r="AA5" s="2" t="s">
        <v>298</v>
      </c>
      <c r="AB5" s="2" t="s">
        <v>299</v>
      </c>
      <c r="AC5" s="2" t="s">
        <v>300</v>
      </c>
      <c r="AD5" s="2" t="s">
        <v>301</v>
      </c>
      <c r="AE5" s="2" t="s">
        <v>302</v>
      </c>
      <c r="AF5" s="2" t="s">
        <v>303</v>
      </c>
      <c r="AG5" s="133"/>
      <c r="AH5" s="133"/>
      <c r="AI5" s="133"/>
    </row>
    <row r="6" spans="1:35" ht="13.5" customHeight="1">
      <c r="A6" s="10" t="s">
        <v>241</v>
      </c>
      <c r="B6" s="10" t="s">
        <v>241</v>
      </c>
      <c r="C6" s="10" t="s">
        <v>241</v>
      </c>
      <c r="D6" s="10" t="s">
        <v>241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  <c r="X6" s="7">
        <v>20</v>
      </c>
      <c r="Y6" s="7">
        <v>21</v>
      </c>
      <c r="Z6" s="7">
        <v>22</v>
      </c>
      <c r="AA6" s="7">
        <v>23</v>
      </c>
      <c r="AB6" s="7">
        <v>24</v>
      </c>
      <c r="AC6" s="7">
        <v>25</v>
      </c>
      <c r="AD6" s="7">
        <v>26</v>
      </c>
      <c r="AE6" s="7">
        <v>27</v>
      </c>
      <c r="AF6" s="7">
        <v>28</v>
      </c>
      <c r="AG6" s="7">
        <v>29</v>
      </c>
      <c r="AH6" s="7">
        <v>30</v>
      </c>
      <c r="AI6" s="7">
        <v>31</v>
      </c>
    </row>
    <row r="7" spans="1:35" s="9" customFormat="1" ht="24.75" customHeight="1">
      <c r="A7" s="81"/>
      <c r="B7" s="81"/>
      <c r="C7" s="81"/>
      <c r="D7" s="81" t="s">
        <v>91</v>
      </c>
      <c r="E7" s="23">
        <f t="shared" ref="E7:AI7" si="0">E8</f>
        <v>53.34</v>
      </c>
      <c r="F7" s="23">
        <f t="shared" si="0"/>
        <v>48</v>
      </c>
      <c r="G7" s="23">
        <f t="shared" si="0"/>
        <v>15</v>
      </c>
      <c r="H7" s="23">
        <f t="shared" si="0"/>
        <v>2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1.6</v>
      </c>
      <c r="N7" s="23">
        <f t="shared" si="0"/>
        <v>0</v>
      </c>
      <c r="O7" s="23">
        <f t="shared" si="0"/>
        <v>0</v>
      </c>
      <c r="P7" s="23">
        <f t="shared" si="0"/>
        <v>1.6</v>
      </c>
      <c r="Q7" s="23">
        <f t="shared" si="0"/>
        <v>0</v>
      </c>
      <c r="R7" s="23">
        <f t="shared" si="0"/>
        <v>0</v>
      </c>
      <c r="S7" s="23">
        <f t="shared" si="0"/>
        <v>0</v>
      </c>
      <c r="T7" s="23">
        <f t="shared" si="0"/>
        <v>6.4</v>
      </c>
      <c r="U7" s="23">
        <f t="shared" si="0"/>
        <v>0</v>
      </c>
      <c r="V7" s="23">
        <f t="shared" si="0"/>
        <v>15</v>
      </c>
      <c r="W7" s="23">
        <f t="shared" si="0"/>
        <v>0</v>
      </c>
      <c r="X7" s="23">
        <f t="shared" si="0"/>
        <v>0</v>
      </c>
      <c r="Y7" s="23">
        <f t="shared" si="0"/>
        <v>0</v>
      </c>
      <c r="Z7" s="23">
        <f t="shared" si="0"/>
        <v>0</v>
      </c>
      <c r="AA7" s="23">
        <f t="shared" si="0"/>
        <v>0</v>
      </c>
      <c r="AB7" s="23">
        <f t="shared" si="0"/>
        <v>0</v>
      </c>
      <c r="AC7" s="23">
        <f t="shared" si="0"/>
        <v>4</v>
      </c>
      <c r="AD7" s="23">
        <f t="shared" si="0"/>
        <v>0</v>
      </c>
      <c r="AE7" s="23">
        <f t="shared" si="0"/>
        <v>0</v>
      </c>
      <c r="AF7" s="23">
        <f t="shared" si="0"/>
        <v>2.4</v>
      </c>
      <c r="AG7" s="23">
        <f t="shared" si="0"/>
        <v>2.39</v>
      </c>
      <c r="AH7" s="23">
        <f t="shared" si="0"/>
        <v>2.95</v>
      </c>
      <c r="AI7" s="23">
        <f t="shared" si="0"/>
        <v>0</v>
      </c>
    </row>
    <row r="8" spans="1:35" ht="24.75" customHeight="1">
      <c r="A8" s="81" t="s">
        <v>100</v>
      </c>
      <c r="B8" s="81" t="s">
        <v>101</v>
      </c>
      <c r="C8" s="81" t="s">
        <v>104</v>
      </c>
      <c r="D8" s="81" t="s">
        <v>105</v>
      </c>
      <c r="E8" s="23">
        <v>53.34</v>
      </c>
      <c r="F8" s="23">
        <v>48</v>
      </c>
      <c r="G8" s="23">
        <v>15</v>
      </c>
      <c r="H8" s="23">
        <v>2</v>
      </c>
      <c r="I8" s="23">
        <v>0</v>
      </c>
      <c r="J8" s="23">
        <v>0</v>
      </c>
      <c r="K8" s="23">
        <v>0</v>
      </c>
      <c r="L8" s="23">
        <v>0</v>
      </c>
      <c r="M8" s="23">
        <v>1.6</v>
      </c>
      <c r="N8" s="23">
        <v>0</v>
      </c>
      <c r="O8" s="23">
        <v>0</v>
      </c>
      <c r="P8" s="23">
        <v>1.6</v>
      </c>
      <c r="Q8" s="23">
        <v>0</v>
      </c>
      <c r="R8" s="23">
        <v>0</v>
      </c>
      <c r="S8" s="23">
        <v>0</v>
      </c>
      <c r="T8" s="23">
        <v>6.4</v>
      </c>
      <c r="U8" s="23">
        <v>0</v>
      </c>
      <c r="V8" s="23">
        <v>15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4</v>
      </c>
      <c r="AD8" s="23">
        <v>0</v>
      </c>
      <c r="AE8" s="23">
        <v>0</v>
      </c>
      <c r="AF8" s="23">
        <v>2.4</v>
      </c>
      <c r="AG8" s="23">
        <v>2.39</v>
      </c>
      <c r="AH8" s="23">
        <v>2.95</v>
      </c>
      <c r="AI8" s="23">
        <v>0</v>
      </c>
    </row>
    <row r="9" spans="1:35" ht="24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24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24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24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24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4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24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24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24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24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24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24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24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24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24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24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24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24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24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24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24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24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24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24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24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24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24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24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24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24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24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24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24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24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24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24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24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24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24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24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24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24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24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24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24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</sheetData>
  <sheetProtection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honeticPr fontId="17" type="noConversion"/>
  <printOptions horizontalCentered="1"/>
  <pageMargins left="0.196527777777778" right="0.196527777777778" top="0.98402777777777795" bottom="0.98402777777777795" header="0.51180555555555596" footer="0.51180555555555596"/>
  <pageSetup paperSize="9" scale="73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showGridLines="0" showZeros="0" workbookViewId="0">
      <selection sqref="A1:M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spans="1:14" ht="26.45" customHeight="1">
      <c r="A1" s="102" t="s">
        <v>304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7"/>
    </row>
    <row r="2" spans="1:14" ht="12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19" t="s">
        <v>305</v>
      </c>
      <c r="M2" s="127"/>
      <c r="N2" s="17"/>
    </row>
    <row r="3" spans="1:14" ht="13.5" customHeight="1">
      <c r="A3" s="103" t="s">
        <v>273</v>
      </c>
      <c r="B3" s="104"/>
      <c r="C3" s="104"/>
      <c r="D3" s="104"/>
      <c r="E3" s="104"/>
      <c r="F3" s="104"/>
      <c r="G3" s="19"/>
      <c r="H3" s="1"/>
      <c r="I3" s="1"/>
      <c r="J3" s="1"/>
      <c r="K3" s="1"/>
      <c r="L3" s="120" t="s">
        <v>256</v>
      </c>
      <c r="M3" s="120"/>
      <c r="N3" s="1"/>
    </row>
    <row r="4" spans="1:14" ht="14.45" customHeight="1">
      <c r="A4" s="133" t="s">
        <v>84</v>
      </c>
      <c r="B4" s="133"/>
      <c r="C4" s="133"/>
      <c r="D4" s="133" t="s">
        <v>85</v>
      </c>
      <c r="E4" s="115" t="s">
        <v>82</v>
      </c>
      <c r="F4" s="112" t="s">
        <v>306</v>
      </c>
      <c r="G4" s="113"/>
      <c r="H4" s="114"/>
      <c r="I4" s="112" t="s">
        <v>307</v>
      </c>
      <c r="J4" s="113"/>
      <c r="K4" s="114"/>
      <c r="L4" s="115" t="s">
        <v>308</v>
      </c>
      <c r="M4" s="131" t="s">
        <v>309</v>
      </c>
      <c r="N4" s="1"/>
    </row>
    <row r="5" spans="1:14" ht="45.6" customHeight="1">
      <c r="A5" s="2" t="s">
        <v>88</v>
      </c>
      <c r="B5" s="2" t="s">
        <v>89</v>
      </c>
      <c r="C5" s="2" t="s">
        <v>90</v>
      </c>
      <c r="D5" s="133"/>
      <c r="E5" s="116"/>
      <c r="F5" s="2" t="s">
        <v>231</v>
      </c>
      <c r="G5" s="2" t="s">
        <v>310</v>
      </c>
      <c r="H5" s="2" t="s">
        <v>311</v>
      </c>
      <c r="I5" s="2" t="s">
        <v>231</v>
      </c>
      <c r="J5" s="2" t="s">
        <v>310</v>
      </c>
      <c r="K5" s="2" t="s">
        <v>311</v>
      </c>
      <c r="L5" s="116"/>
      <c r="M5" s="132"/>
      <c r="N5" s="1"/>
    </row>
    <row r="6" spans="1:14" ht="13.5" customHeight="1">
      <c r="A6" s="2" t="s">
        <v>241</v>
      </c>
      <c r="B6" s="2" t="s">
        <v>241</v>
      </c>
      <c r="C6" s="2" t="s">
        <v>241</v>
      </c>
      <c r="D6" s="2" t="s">
        <v>241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1"/>
    </row>
    <row r="7" spans="1:14" s="9" customFormat="1" ht="17.25" customHeight="1">
      <c r="A7" s="25"/>
      <c r="B7" s="25"/>
      <c r="C7" s="25"/>
      <c r="D7" s="25" t="s">
        <v>91</v>
      </c>
      <c r="E7" s="23">
        <f t="shared" ref="E7:M7" si="0">E8</f>
        <v>40.9</v>
      </c>
      <c r="F7" s="23">
        <f t="shared" si="0"/>
        <v>27.76</v>
      </c>
      <c r="G7" s="23">
        <f t="shared" si="0"/>
        <v>0</v>
      </c>
      <c r="H7" s="23">
        <f t="shared" si="0"/>
        <v>27.76</v>
      </c>
      <c r="I7" s="23">
        <f t="shared" si="0"/>
        <v>13.14</v>
      </c>
      <c r="J7" s="23">
        <f t="shared" si="0"/>
        <v>0</v>
      </c>
      <c r="K7" s="23">
        <f t="shared" si="0"/>
        <v>13.14</v>
      </c>
      <c r="L7" s="23">
        <f t="shared" si="0"/>
        <v>0</v>
      </c>
      <c r="M7" s="23">
        <f t="shared" si="0"/>
        <v>0</v>
      </c>
      <c r="N7" s="26"/>
    </row>
    <row r="8" spans="1:14" ht="17.25" customHeight="1">
      <c r="A8" s="25" t="s">
        <v>106</v>
      </c>
      <c r="B8" s="25" t="s">
        <v>107</v>
      </c>
      <c r="C8" s="25" t="s">
        <v>102</v>
      </c>
      <c r="D8" s="25" t="s">
        <v>108</v>
      </c>
      <c r="E8" s="23">
        <v>40.9</v>
      </c>
      <c r="F8" s="23">
        <v>27.76</v>
      </c>
      <c r="G8" s="23">
        <v>0</v>
      </c>
      <c r="H8" s="23">
        <v>27.76</v>
      </c>
      <c r="I8" s="23">
        <v>13.14</v>
      </c>
      <c r="J8" s="23">
        <v>0</v>
      </c>
      <c r="K8" s="23">
        <v>13.14</v>
      </c>
      <c r="L8" s="23">
        <v>0</v>
      </c>
      <c r="M8" s="23">
        <v>0</v>
      </c>
      <c r="N8" s="1"/>
    </row>
    <row r="9" spans="1:14" ht="17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7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7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7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7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7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7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7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7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7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honeticPr fontId="17" type="noConversion"/>
  <pageMargins left="0.75" right="0.75" top="0.97986111111111096" bottom="0.97986111111111096" header="0.50972222222222197" footer="0.50972222222222197"/>
  <pageSetup paperSize="9" scale="93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showZeros="0" workbookViewId="0">
      <selection sqref="A1:F1"/>
    </sheetView>
  </sheetViews>
  <sheetFormatPr defaultColWidth="9" defaultRowHeight="13.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spans="1:6" ht="25.5" customHeight="1">
      <c r="A1" s="134" t="s">
        <v>312</v>
      </c>
      <c r="B1" s="134"/>
      <c r="C1" s="134"/>
      <c r="D1" s="134"/>
      <c r="E1" s="134"/>
      <c r="F1" s="134"/>
    </row>
    <row r="2" spans="1:6" ht="14.25" customHeight="1">
      <c r="A2" s="59"/>
      <c r="B2" s="59"/>
      <c r="C2" s="59"/>
      <c r="D2" s="59"/>
      <c r="E2" s="59"/>
      <c r="F2" s="60" t="s">
        <v>313</v>
      </c>
    </row>
    <row r="3" spans="1:6" ht="14.25" customHeight="1">
      <c r="A3" s="135" t="s">
        <v>1</v>
      </c>
      <c r="B3" s="136"/>
      <c r="C3" s="136"/>
      <c r="D3" s="61"/>
      <c r="E3" s="62"/>
      <c r="F3" s="63" t="s">
        <v>256</v>
      </c>
    </row>
    <row r="4" spans="1:6" ht="21.75" customHeight="1">
      <c r="A4" s="137" t="s">
        <v>314</v>
      </c>
      <c r="B4" s="138"/>
      <c r="C4" s="139" t="s">
        <v>315</v>
      </c>
      <c r="D4" s="139"/>
      <c r="E4" s="139"/>
      <c r="F4" s="139"/>
    </row>
    <row r="5" spans="1:6" ht="21.75" customHeight="1">
      <c r="A5" s="64" t="s">
        <v>316</v>
      </c>
      <c r="B5" s="64" t="s">
        <v>317</v>
      </c>
      <c r="C5" s="66" t="s">
        <v>316</v>
      </c>
      <c r="D5" s="67" t="s">
        <v>318</v>
      </c>
      <c r="E5" s="68" t="s">
        <v>319</v>
      </c>
      <c r="F5" s="69" t="s">
        <v>320</v>
      </c>
    </row>
    <row r="6" spans="1:6" s="9" customFormat="1" ht="16.5" customHeight="1">
      <c r="A6" s="70" t="s">
        <v>321</v>
      </c>
      <c r="B6" s="71">
        <v>496.08</v>
      </c>
      <c r="C6" s="72" t="s">
        <v>13</v>
      </c>
      <c r="D6" s="73">
        <v>376.36</v>
      </c>
      <c r="E6" s="73">
        <v>376.36</v>
      </c>
      <c r="F6" s="71">
        <v>0</v>
      </c>
    </row>
    <row r="7" spans="1:6" s="9" customFormat="1" ht="16.5" customHeight="1">
      <c r="A7" s="74" t="s">
        <v>15</v>
      </c>
      <c r="B7" s="71">
        <v>496.08</v>
      </c>
      <c r="C7" s="75" t="s">
        <v>322</v>
      </c>
      <c r="D7" s="73">
        <v>0</v>
      </c>
      <c r="E7" s="73">
        <v>0</v>
      </c>
      <c r="F7" s="71">
        <v>0</v>
      </c>
    </row>
    <row r="8" spans="1:6" s="9" customFormat="1" ht="16.5" customHeight="1">
      <c r="A8" s="74" t="s">
        <v>323</v>
      </c>
      <c r="B8" s="71">
        <v>0</v>
      </c>
      <c r="C8" s="75" t="s">
        <v>324</v>
      </c>
      <c r="D8" s="73">
        <v>0</v>
      </c>
      <c r="E8" s="73">
        <v>0</v>
      </c>
      <c r="F8" s="71">
        <v>0</v>
      </c>
    </row>
    <row r="9" spans="1:6" s="9" customFormat="1" ht="16.5" customHeight="1">
      <c r="A9" s="74" t="s">
        <v>325</v>
      </c>
      <c r="B9" s="71">
        <v>0</v>
      </c>
      <c r="C9" s="75" t="s">
        <v>326</v>
      </c>
      <c r="D9" s="73">
        <v>0</v>
      </c>
      <c r="E9" s="73">
        <v>0</v>
      </c>
      <c r="F9" s="71">
        <v>0</v>
      </c>
    </row>
    <row r="10" spans="1:6" s="9" customFormat="1" ht="16.5" customHeight="1">
      <c r="A10" s="74" t="s">
        <v>33</v>
      </c>
      <c r="B10" s="71">
        <v>0</v>
      </c>
      <c r="C10" s="75" t="s">
        <v>327</v>
      </c>
      <c r="D10" s="73">
        <v>0</v>
      </c>
      <c r="E10" s="73">
        <v>0</v>
      </c>
      <c r="F10" s="71">
        <v>0</v>
      </c>
    </row>
    <row r="11" spans="1:6" s="9" customFormat="1" ht="16.5" customHeight="1">
      <c r="A11" s="74" t="s">
        <v>36</v>
      </c>
      <c r="B11" s="71">
        <v>0</v>
      </c>
      <c r="C11" s="75" t="s">
        <v>328</v>
      </c>
      <c r="D11" s="73">
        <v>0</v>
      </c>
      <c r="E11" s="73">
        <v>0</v>
      </c>
      <c r="F11" s="71">
        <v>0</v>
      </c>
    </row>
    <row r="12" spans="1:6" s="9" customFormat="1" ht="16.5" customHeight="1">
      <c r="A12" s="74" t="s">
        <v>329</v>
      </c>
      <c r="B12" s="71">
        <v>0</v>
      </c>
      <c r="C12" s="75" t="s">
        <v>330</v>
      </c>
      <c r="D12" s="73">
        <v>0</v>
      </c>
      <c r="E12" s="73">
        <v>0</v>
      </c>
      <c r="F12" s="71">
        <v>0</v>
      </c>
    </row>
    <row r="13" spans="1:6" s="9" customFormat="1" ht="16.5" customHeight="1">
      <c r="A13" s="74" t="s">
        <v>331</v>
      </c>
      <c r="B13" s="76">
        <v>0</v>
      </c>
      <c r="C13" s="75" t="s">
        <v>332</v>
      </c>
      <c r="D13" s="73">
        <v>72.88</v>
      </c>
      <c r="E13" s="73">
        <v>72.88</v>
      </c>
      <c r="F13" s="71">
        <v>0</v>
      </c>
    </row>
    <row r="14" spans="1:6" s="9" customFormat="1" ht="16.5" customHeight="1">
      <c r="A14" s="77"/>
      <c r="B14" s="78"/>
      <c r="C14" s="72" t="s">
        <v>333</v>
      </c>
      <c r="D14" s="73">
        <v>0</v>
      </c>
      <c r="E14" s="73">
        <v>0</v>
      </c>
      <c r="F14" s="71">
        <v>0</v>
      </c>
    </row>
    <row r="15" spans="1:6" s="9" customFormat="1" ht="16.5" customHeight="1">
      <c r="A15" s="77"/>
      <c r="B15" s="76"/>
      <c r="C15" s="72" t="s">
        <v>334</v>
      </c>
      <c r="D15" s="73">
        <v>24.05</v>
      </c>
      <c r="E15" s="73">
        <v>24.05</v>
      </c>
      <c r="F15" s="71">
        <v>0</v>
      </c>
    </row>
    <row r="16" spans="1:6" s="9" customFormat="1" ht="16.5" customHeight="1">
      <c r="A16" s="77"/>
      <c r="B16" s="76"/>
      <c r="C16" s="72" t="s">
        <v>335</v>
      </c>
      <c r="D16" s="73">
        <v>0</v>
      </c>
      <c r="E16" s="73">
        <v>0</v>
      </c>
      <c r="F16" s="71">
        <v>0</v>
      </c>
    </row>
    <row r="17" spans="1:6" s="9" customFormat="1" ht="16.5" customHeight="1">
      <c r="A17" s="77"/>
      <c r="B17" s="76"/>
      <c r="C17" s="72" t="s">
        <v>336</v>
      </c>
      <c r="D17" s="73">
        <v>0</v>
      </c>
      <c r="E17" s="73">
        <v>0</v>
      </c>
      <c r="F17" s="71">
        <v>0</v>
      </c>
    </row>
    <row r="18" spans="1:6" s="9" customFormat="1" ht="16.5" customHeight="1">
      <c r="A18" s="77"/>
      <c r="B18" s="76"/>
      <c r="C18" s="72" t="s">
        <v>337</v>
      </c>
      <c r="D18" s="73">
        <v>0</v>
      </c>
      <c r="E18" s="73">
        <v>0</v>
      </c>
      <c r="F18" s="71">
        <v>0</v>
      </c>
    </row>
    <row r="19" spans="1:6" s="9" customFormat="1" ht="16.5" customHeight="1">
      <c r="A19" s="77"/>
      <c r="B19" s="76"/>
      <c r="C19" s="72" t="s">
        <v>338</v>
      </c>
      <c r="D19" s="73">
        <v>0</v>
      </c>
      <c r="E19" s="73">
        <v>0</v>
      </c>
      <c r="F19" s="71">
        <v>0</v>
      </c>
    </row>
    <row r="20" spans="1:6" s="9" customFormat="1" ht="16.5" customHeight="1">
      <c r="A20" s="77"/>
      <c r="B20" s="76"/>
      <c r="C20" s="72" t="s">
        <v>339</v>
      </c>
      <c r="D20" s="73">
        <v>0</v>
      </c>
      <c r="E20" s="73">
        <v>0</v>
      </c>
      <c r="F20" s="71">
        <v>0</v>
      </c>
    </row>
    <row r="21" spans="1:6" s="9" customFormat="1" ht="16.5" customHeight="1">
      <c r="A21" s="77"/>
      <c r="B21" s="76"/>
      <c r="C21" s="72" t="s">
        <v>340</v>
      </c>
      <c r="D21" s="73">
        <v>0</v>
      </c>
      <c r="E21" s="73">
        <v>0</v>
      </c>
      <c r="F21" s="71">
        <v>0</v>
      </c>
    </row>
    <row r="22" spans="1:6" s="9" customFormat="1" ht="16.5" customHeight="1">
      <c r="A22" s="77"/>
      <c r="B22" s="76"/>
      <c r="C22" s="72" t="s">
        <v>341</v>
      </c>
      <c r="D22" s="73">
        <v>0</v>
      </c>
      <c r="E22" s="73">
        <v>0</v>
      </c>
      <c r="F22" s="71">
        <v>0</v>
      </c>
    </row>
    <row r="23" spans="1:6" s="9" customFormat="1" ht="16.5" customHeight="1">
      <c r="A23" s="77"/>
      <c r="B23" s="76"/>
      <c r="C23" s="72" t="s">
        <v>342</v>
      </c>
      <c r="D23" s="73">
        <v>0</v>
      </c>
      <c r="E23" s="73">
        <v>0</v>
      </c>
      <c r="F23" s="71">
        <v>0</v>
      </c>
    </row>
    <row r="24" spans="1:6" s="9" customFormat="1" ht="16.5" customHeight="1">
      <c r="A24" s="77"/>
      <c r="B24" s="76"/>
      <c r="C24" s="72" t="s">
        <v>343</v>
      </c>
      <c r="D24" s="73">
        <v>0</v>
      </c>
      <c r="E24" s="73">
        <v>0</v>
      </c>
      <c r="F24" s="71">
        <v>0</v>
      </c>
    </row>
    <row r="25" spans="1:6" s="9" customFormat="1" ht="16.5" customHeight="1">
      <c r="A25" s="77"/>
      <c r="B25" s="76"/>
      <c r="C25" s="72" t="s">
        <v>344</v>
      </c>
      <c r="D25" s="73">
        <v>22.79</v>
      </c>
      <c r="E25" s="73">
        <v>22.79</v>
      </c>
      <c r="F25" s="71">
        <v>0</v>
      </c>
    </row>
    <row r="26" spans="1:6" s="9" customFormat="1" ht="16.5" customHeight="1">
      <c r="A26" s="79"/>
      <c r="B26" s="76"/>
      <c r="C26" s="72" t="s">
        <v>345</v>
      </c>
      <c r="D26" s="73">
        <v>0</v>
      </c>
      <c r="E26" s="73">
        <v>0</v>
      </c>
      <c r="F26" s="71">
        <v>0</v>
      </c>
    </row>
    <row r="27" spans="1:6" s="9" customFormat="1" ht="16.5" customHeight="1">
      <c r="A27" s="79"/>
      <c r="B27" s="76"/>
      <c r="C27" s="79" t="s">
        <v>346</v>
      </c>
      <c r="D27" s="73">
        <v>0</v>
      </c>
      <c r="E27" s="73">
        <v>0</v>
      </c>
      <c r="F27" s="71">
        <v>0</v>
      </c>
    </row>
    <row r="28" spans="1:6" s="9" customFormat="1" ht="16.5" customHeight="1">
      <c r="A28" s="79"/>
      <c r="B28" s="76"/>
      <c r="C28" s="79" t="s">
        <v>347</v>
      </c>
      <c r="D28" s="73">
        <v>0</v>
      </c>
      <c r="E28" s="73">
        <v>0</v>
      </c>
      <c r="F28" s="71">
        <v>0</v>
      </c>
    </row>
    <row r="29" spans="1:6" s="9" customFormat="1" ht="16.5" customHeight="1">
      <c r="A29" s="79"/>
      <c r="B29" s="76"/>
      <c r="C29" s="79" t="s">
        <v>348</v>
      </c>
      <c r="D29" s="73">
        <v>0</v>
      </c>
      <c r="E29" s="73">
        <v>0</v>
      </c>
      <c r="F29" s="71">
        <v>0</v>
      </c>
    </row>
    <row r="30" spans="1:6" s="9" customFormat="1" ht="16.5" customHeight="1">
      <c r="A30" s="64"/>
      <c r="B30" s="76"/>
      <c r="C30" s="79" t="s">
        <v>349</v>
      </c>
      <c r="D30" s="73">
        <v>0</v>
      </c>
      <c r="E30" s="73">
        <v>0</v>
      </c>
      <c r="F30" s="71">
        <v>0</v>
      </c>
    </row>
    <row r="31" spans="1:6" s="9" customFormat="1" ht="16.5" customHeight="1">
      <c r="A31" s="77"/>
      <c r="B31" s="76"/>
      <c r="C31" s="79" t="s">
        <v>350</v>
      </c>
      <c r="D31" s="73">
        <v>0</v>
      </c>
      <c r="E31" s="73">
        <v>0</v>
      </c>
      <c r="F31" s="71">
        <v>0</v>
      </c>
    </row>
    <row r="32" spans="1:6" s="9" customFormat="1" ht="16.5" customHeight="1">
      <c r="A32" s="77"/>
      <c r="B32" s="76"/>
      <c r="C32" s="79" t="s">
        <v>351</v>
      </c>
      <c r="D32" s="73">
        <v>0</v>
      </c>
      <c r="E32" s="73">
        <v>0</v>
      </c>
      <c r="F32" s="76">
        <v>0</v>
      </c>
    </row>
    <row r="33" spans="1:6" s="9" customFormat="1" ht="16.5" customHeight="1">
      <c r="A33" s="77"/>
      <c r="B33" s="76"/>
      <c r="C33" s="79" t="s">
        <v>352</v>
      </c>
      <c r="D33" s="76">
        <v>0</v>
      </c>
      <c r="E33" s="76">
        <v>0</v>
      </c>
      <c r="F33" s="76">
        <v>0</v>
      </c>
    </row>
    <row r="34" spans="1:6" s="9" customFormat="1" ht="16.5" customHeight="1">
      <c r="A34" s="65"/>
      <c r="B34" s="76"/>
      <c r="C34" s="65" t="s">
        <v>62</v>
      </c>
      <c r="D34" s="76">
        <v>496.08</v>
      </c>
      <c r="E34" s="76">
        <v>496.08</v>
      </c>
      <c r="F34" s="76">
        <v>0</v>
      </c>
    </row>
    <row r="35" spans="1:6" s="9" customFormat="1" ht="16.5" customHeight="1">
      <c r="A35" s="77"/>
      <c r="B35" s="76"/>
      <c r="C35" s="79" t="s">
        <v>353</v>
      </c>
      <c r="D35" s="76">
        <v>0</v>
      </c>
      <c r="E35" s="76">
        <v>0</v>
      </c>
      <c r="F35" s="76">
        <v>0</v>
      </c>
    </row>
    <row r="36" spans="1:6" s="9" customFormat="1" ht="16.5" customHeight="1">
      <c r="A36" s="64" t="s">
        <v>77</v>
      </c>
      <c r="B36" s="80">
        <v>496.08</v>
      </c>
      <c r="C36" s="64" t="s">
        <v>78</v>
      </c>
      <c r="D36" s="80">
        <v>496.08</v>
      </c>
      <c r="E36" s="80">
        <v>496.08</v>
      </c>
      <c r="F36" s="80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honeticPr fontId="17" type="noConversion"/>
  <printOptions horizontalCentered="1"/>
  <pageMargins left="0.70833333333333304" right="0.70833333333333304" top="0.39305555555555599" bottom="0.39305555555555599" header="0.31458333333333299" footer="0.31458333333333299"/>
  <pageSetup paperSize="9" scale="7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7"/>
  <sheetViews>
    <sheetView showGridLines="0" showZeros="0" workbookViewId="0">
      <selection sqref="A1:P1"/>
    </sheetView>
  </sheetViews>
  <sheetFormatPr defaultColWidth="9" defaultRowHeight="13.5"/>
  <cols>
    <col min="1" max="2" width="5.75" customWidth="1"/>
    <col min="3" max="3" width="5.625" customWidth="1"/>
    <col min="4" max="4" width="21.25" customWidth="1"/>
    <col min="12" max="12" width="7.5" customWidth="1"/>
    <col min="13" max="13" width="8" customWidth="1"/>
    <col min="14" max="14" width="8.125" customWidth="1"/>
    <col min="15" max="15" width="7.625" customWidth="1"/>
  </cols>
  <sheetData>
    <row r="1" spans="1:16" ht="25.5" customHeight="1">
      <c r="A1" s="102" t="s">
        <v>354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19" t="s">
        <v>355</v>
      </c>
      <c r="P3" s="119"/>
    </row>
    <row r="4" spans="1:16" ht="13.5" customHeight="1">
      <c r="A4" s="110" t="s">
        <v>1</v>
      </c>
      <c r="B4" s="110"/>
      <c r="C4" s="110"/>
      <c r="D4" s="110"/>
      <c r="E4" s="110"/>
      <c r="F4" s="110"/>
      <c r="G4" s="110"/>
      <c r="H4" s="1"/>
      <c r="I4" s="1"/>
      <c r="J4" s="1"/>
      <c r="K4" s="1"/>
      <c r="L4" s="1"/>
      <c r="M4" s="1"/>
      <c r="N4" s="1"/>
      <c r="O4" s="120" t="s">
        <v>4</v>
      </c>
      <c r="P4" s="120"/>
    </row>
    <row r="5" spans="1:16" ht="13.5" customHeight="1">
      <c r="A5" s="112" t="s">
        <v>81</v>
      </c>
      <c r="B5" s="113"/>
      <c r="C5" s="113"/>
      <c r="D5" s="114"/>
      <c r="E5" s="115" t="s">
        <v>82</v>
      </c>
      <c r="F5" s="112" t="s">
        <v>251</v>
      </c>
      <c r="G5" s="113"/>
      <c r="H5" s="113"/>
      <c r="I5" s="113"/>
      <c r="J5" s="113"/>
      <c r="K5" s="113"/>
      <c r="L5" s="113"/>
      <c r="M5" s="113"/>
      <c r="N5" s="113"/>
      <c r="O5" s="114"/>
      <c r="P5" s="108" t="s">
        <v>7</v>
      </c>
    </row>
    <row r="6" spans="1:16" ht="13.5" customHeight="1">
      <c r="A6" s="112" t="s">
        <v>84</v>
      </c>
      <c r="B6" s="113"/>
      <c r="C6" s="114"/>
      <c r="D6" s="115" t="s">
        <v>85</v>
      </c>
      <c r="E6" s="117"/>
      <c r="F6" s="112" t="s">
        <v>86</v>
      </c>
      <c r="G6" s="113"/>
      <c r="H6" s="113"/>
      <c r="I6" s="114"/>
      <c r="J6" s="112" t="s">
        <v>87</v>
      </c>
      <c r="K6" s="113"/>
      <c r="L6" s="113"/>
      <c r="M6" s="113"/>
      <c r="N6" s="113"/>
      <c r="O6" s="114"/>
      <c r="P6" s="118"/>
    </row>
    <row r="7" spans="1:16" ht="40.5" customHeight="1">
      <c r="A7" s="2" t="s">
        <v>88</v>
      </c>
      <c r="B7" s="2" t="s">
        <v>89</v>
      </c>
      <c r="C7" s="2" t="s">
        <v>90</v>
      </c>
      <c r="D7" s="116"/>
      <c r="E7" s="116"/>
      <c r="F7" s="2" t="s">
        <v>91</v>
      </c>
      <c r="G7" s="2" t="s">
        <v>92</v>
      </c>
      <c r="H7" s="2" t="s">
        <v>93</v>
      </c>
      <c r="I7" s="2" t="s">
        <v>94</v>
      </c>
      <c r="J7" s="2" t="s">
        <v>91</v>
      </c>
      <c r="K7" s="2" t="s">
        <v>95</v>
      </c>
      <c r="L7" s="2" t="s">
        <v>96</v>
      </c>
      <c r="M7" s="34" t="s">
        <v>97</v>
      </c>
      <c r="N7" s="34" t="s">
        <v>252</v>
      </c>
      <c r="O7" s="2" t="s">
        <v>99</v>
      </c>
      <c r="P7" s="109"/>
    </row>
    <row r="8" spans="1:16" ht="13.5" customHeight="1">
      <c r="A8" s="2" t="s">
        <v>241</v>
      </c>
      <c r="B8" s="2" t="s">
        <v>241</v>
      </c>
      <c r="C8" s="2" t="s">
        <v>241</v>
      </c>
      <c r="D8" s="2" t="s">
        <v>241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16" t="s">
        <v>241</v>
      </c>
    </row>
    <row r="9" spans="1:16" s="9" customFormat="1" ht="13.5" customHeight="1">
      <c r="A9" s="25"/>
      <c r="B9" s="25"/>
      <c r="C9" s="25"/>
      <c r="D9" s="32" t="s">
        <v>91</v>
      </c>
      <c r="E9" s="57">
        <f t="shared" ref="E9:O9" si="0">SUM(E10:E17)</f>
        <v>496.08000000000004</v>
      </c>
      <c r="F9" s="58">
        <f t="shared" si="0"/>
        <v>375.20000000000005</v>
      </c>
      <c r="G9" s="58">
        <f t="shared" si="0"/>
        <v>280.96000000000004</v>
      </c>
      <c r="H9" s="58">
        <f t="shared" si="0"/>
        <v>53.34</v>
      </c>
      <c r="I9" s="58">
        <f t="shared" si="0"/>
        <v>40.9</v>
      </c>
      <c r="J9" s="58">
        <f t="shared" si="0"/>
        <v>120.88</v>
      </c>
      <c r="K9" s="58">
        <f t="shared" si="0"/>
        <v>120.88</v>
      </c>
      <c r="L9" s="58">
        <f t="shared" si="0"/>
        <v>0</v>
      </c>
      <c r="M9" s="58">
        <f t="shared" si="0"/>
        <v>0</v>
      </c>
      <c r="N9" s="58">
        <f t="shared" si="0"/>
        <v>0</v>
      </c>
      <c r="O9" s="58">
        <f t="shared" si="0"/>
        <v>0</v>
      </c>
      <c r="P9" s="25"/>
    </row>
    <row r="10" spans="1:16" ht="13.5" customHeight="1">
      <c r="A10" s="25" t="s">
        <v>100</v>
      </c>
      <c r="B10" s="25" t="s">
        <v>101</v>
      </c>
      <c r="C10" s="25" t="s">
        <v>102</v>
      </c>
      <c r="D10" s="32" t="s">
        <v>103</v>
      </c>
      <c r="E10" s="57">
        <v>202.14</v>
      </c>
      <c r="F10" s="58">
        <v>202.14</v>
      </c>
      <c r="G10" s="58">
        <v>202.14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25"/>
    </row>
    <row r="11" spans="1:16" ht="13.5" customHeight="1">
      <c r="A11" s="25" t="s">
        <v>100</v>
      </c>
      <c r="B11" s="25" t="s">
        <v>101</v>
      </c>
      <c r="C11" s="25" t="s">
        <v>104</v>
      </c>
      <c r="D11" s="32" t="s">
        <v>105</v>
      </c>
      <c r="E11" s="57">
        <v>174.22</v>
      </c>
      <c r="F11" s="58">
        <v>53.34</v>
      </c>
      <c r="G11" s="58">
        <v>0</v>
      </c>
      <c r="H11" s="58">
        <v>53.34</v>
      </c>
      <c r="I11" s="58">
        <v>0</v>
      </c>
      <c r="J11" s="58">
        <v>120.88</v>
      </c>
      <c r="K11" s="58">
        <v>120.88</v>
      </c>
      <c r="L11" s="58">
        <v>0</v>
      </c>
      <c r="M11" s="58">
        <v>0</v>
      </c>
      <c r="N11" s="58">
        <v>0</v>
      </c>
      <c r="O11" s="58">
        <v>0</v>
      </c>
      <c r="P11" s="25"/>
    </row>
    <row r="12" spans="1:16" ht="13.5" customHeight="1">
      <c r="A12" s="25" t="s">
        <v>106</v>
      </c>
      <c r="B12" s="25" t="s">
        <v>107</v>
      </c>
      <c r="C12" s="25" t="s">
        <v>102</v>
      </c>
      <c r="D12" s="32" t="s">
        <v>108</v>
      </c>
      <c r="E12" s="57">
        <v>40.9</v>
      </c>
      <c r="F12" s="58">
        <v>40.9</v>
      </c>
      <c r="G12" s="58">
        <v>0</v>
      </c>
      <c r="H12" s="58">
        <v>0</v>
      </c>
      <c r="I12" s="58">
        <v>40.9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25"/>
    </row>
    <row r="13" spans="1:16" ht="13.5" customHeight="1">
      <c r="A13" s="25" t="s">
        <v>106</v>
      </c>
      <c r="B13" s="25" t="s">
        <v>107</v>
      </c>
      <c r="C13" s="25" t="s">
        <v>107</v>
      </c>
      <c r="D13" s="32" t="s">
        <v>109</v>
      </c>
      <c r="E13" s="57">
        <v>31.98</v>
      </c>
      <c r="F13" s="58">
        <v>31.98</v>
      </c>
      <c r="G13" s="58">
        <v>31.98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25"/>
    </row>
    <row r="14" spans="1:16" ht="13.5" customHeight="1">
      <c r="A14" s="25" t="s">
        <v>110</v>
      </c>
      <c r="B14" s="25" t="s">
        <v>111</v>
      </c>
      <c r="C14" s="25" t="s">
        <v>102</v>
      </c>
      <c r="D14" s="32" t="s">
        <v>112</v>
      </c>
      <c r="E14" s="57">
        <v>16.14</v>
      </c>
      <c r="F14" s="58">
        <v>16.14</v>
      </c>
      <c r="G14" s="58">
        <v>16.14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25"/>
    </row>
    <row r="15" spans="1:16" ht="13.5" customHeight="1">
      <c r="A15" s="25" t="s">
        <v>110</v>
      </c>
      <c r="B15" s="25" t="s">
        <v>111</v>
      </c>
      <c r="C15" s="25" t="s">
        <v>113</v>
      </c>
      <c r="D15" s="32" t="s">
        <v>114</v>
      </c>
      <c r="E15" s="57">
        <v>7.37</v>
      </c>
      <c r="F15" s="58">
        <v>7.37</v>
      </c>
      <c r="G15" s="58">
        <v>7.37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25"/>
    </row>
    <row r="16" spans="1:16" ht="13.5" customHeight="1">
      <c r="A16" s="25" t="s">
        <v>110</v>
      </c>
      <c r="B16" s="25" t="s">
        <v>111</v>
      </c>
      <c r="C16" s="25" t="s">
        <v>115</v>
      </c>
      <c r="D16" s="32" t="s">
        <v>116</v>
      </c>
      <c r="E16" s="57">
        <v>0.54</v>
      </c>
      <c r="F16" s="58">
        <v>0.54</v>
      </c>
      <c r="G16" s="58">
        <v>0.54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25"/>
    </row>
    <row r="17" spans="1:16" ht="13.5" customHeight="1">
      <c r="A17" s="25" t="s">
        <v>117</v>
      </c>
      <c r="B17" s="25" t="s">
        <v>104</v>
      </c>
      <c r="C17" s="25" t="s">
        <v>102</v>
      </c>
      <c r="D17" s="32" t="s">
        <v>118</v>
      </c>
      <c r="E17" s="57">
        <v>22.79</v>
      </c>
      <c r="F17" s="58">
        <v>22.79</v>
      </c>
      <c r="G17" s="58">
        <v>22.79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25"/>
    </row>
    <row r="18" spans="1:16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</sheetData>
  <sheetProtection formatCells="0" formatColumns="0" formatRows="0"/>
  <mergeCells count="12">
    <mergeCell ref="A1:P1"/>
    <mergeCell ref="O3:P3"/>
    <mergeCell ref="A4:G4"/>
    <mergeCell ref="O4:P4"/>
    <mergeCell ref="A5:D5"/>
    <mergeCell ref="F5:O5"/>
    <mergeCell ref="P5:P7"/>
    <mergeCell ref="A6:C6"/>
    <mergeCell ref="F6:I6"/>
    <mergeCell ref="J6:O6"/>
    <mergeCell ref="D6:D7"/>
    <mergeCell ref="E5:E7"/>
  </mergeCells>
  <phoneticPr fontId="17" type="noConversion"/>
  <pageMargins left="0.75" right="0.75" top="1" bottom="1" header="0.5" footer="0.5"/>
  <pageSetup paperSize="9" scale="93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1"/>
  <sheetViews>
    <sheetView showGridLines="0" showZeros="0" workbookViewId="0">
      <selection sqref="A1:Z1"/>
    </sheetView>
  </sheetViews>
  <sheetFormatPr defaultColWidth="9" defaultRowHeight="13.5"/>
  <cols>
    <col min="1" max="2" width="3.875" customWidth="1"/>
    <col min="3" max="3" width="3.75" customWidth="1"/>
    <col min="4" max="4" width="15.875" customWidth="1"/>
    <col min="5" max="26" width="6.75" customWidth="1"/>
  </cols>
  <sheetData>
    <row r="1" spans="1:26" ht="25.5" customHeight="1">
      <c r="A1" s="140" t="s">
        <v>356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 ht="27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141" t="s">
        <v>357</v>
      </c>
      <c r="Z2" s="141"/>
    </row>
    <row r="3" spans="1:26" ht="13.5" customHeight="1">
      <c r="A3" s="142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6"/>
      <c r="Z3" s="55" t="s">
        <v>4</v>
      </c>
    </row>
    <row r="4" spans="1:26" ht="18" customHeight="1">
      <c r="A4" s="144" t="s">
        <v>358</v>
      </c>
      <c r="B4" s="144"/>
      <c r="C4" s="144"/>
      <c r="D4" s="148" t="s">
        <v>121</v>
      </c>
      <c r="E4" s="145" t="s">
        <v>86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6" ht="15.75" customHeight="1">
      <c r="A5" s="145" t="s">
        <v>88</v>
      </c>
      <c r="B5" s="145" t="s">
        <v>89</v>
      </c>
      <c r="C5" s="145" t="s">
        <v>90</v>
      </c>
      <c r="D5" s="145"/>
      <c r="E5" s="148" t="s">
        <v>91</v>
      </c>
      <c r="F5" s="146" t="s">
        <v>92</v>
      </c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7" t="s">
        <v>192</v>
      </c>
      <c r="R5" s="146"/>
      <c r="S5" s="146"/>
      <c r="T5" s="146"/>
      <c r="U5" s="148"/>
      <c r="V5" s="146" t="s">
        <v>93</v>
      </c>
      <c r="W5" s="146"/>
      <c r="X5" s="146"/>
      <c r="Y5" s="146"/>
      <c r="Z5" s="146"/>
    </row>
    <row r="6" spans="1:26" ht="60" customHeight="1">
      <c r="A6" s="145"/>
      <c r="B6" s="145"/>
      <c r="C6" s="145"/>
      <c r="D6" s="145"/>
      <c r="E6" s="145"/>
      <c r="F6" s="48" t="s">
        <v>231</v>
      </c>
      <c r="G6" s="48" t="s">
        <v>260</v>
      </c>
      <c r="H6" s="48" t="s">
        <v>262</v>
      </c>
      <c r="I6" s="48" t="s">
        <v>261</v>
      </c>
      <c r="J6" s="48" t="s">
        <v>258</v>
      </c>
      <c r="K6" s="48" t="s">
        <v>264</v>
      </c>
      <c r="L6" s="48" t="s">
        <v>359</v>
      </c>
      <c r="M6" s="48" t="s">
        <v>360</v>
      </c>
      <c r="N6" s="48" t="s">
        <v>114</v>
      </c>
      <c r="O6" s="48" t="s">
        <v>118</v>
      </c>
      <c r="P6" s="48" t="s">
        <v>259</v>
      </c>
      <c r="Q6" s="48" t="s">
        <v>231</v>
      </c>
      <c r="R6" s="48" t="s">
        <v>361</v>
      </c>
      <c r="S6" s="48" t="s">
        <v>362</v>
      </c>
      <c r="T6" s="48" t="s">
        <v>363</v>
      </c>
      <c r="U6" s="48" t="s">
        <v>364</v>
      </c>
      <c r="V6" s="48" t="s">
        <v>231</v>
      </c>
      <c r="W6" s="48" t="s">
        <v>365</v>
      </c>
      <c r="X6" s="48" t="s">
        <v>366</v>
      </c>
      <c r="Y6" s="48" t="s">
        <v>275</v>
      </c>
      <c r="Z6" s="48" t="s">
        <v>303</v>
      </c>
    </row>
    <row r="7" spans="1:26" ht="13.5" customHeight="1">
      <c r="A7" s="49" t="s">
        <v>241</v>
      </c>
      <c r="B7" s="49" t="s">
        <v>241</v>
      </c>
      <c r="C7" s="49" t="s">
        <v>241</v>
      </c>
      <c r="D7" s="49" t="s">
        <v>241</v>
      </c>
      <c r="E7" s="49">
        <v>1</v>
      </c>
      <c r="F7" s="49">
        <v>2</v>
      </c>
      <c r="G7" s="49">
        <v>3</v>
      </c>
      <c r="H7" s="49">
        <v>4</v>
      </c>
      <c r="I7" s="49">
        <v>5</v>
      </c>
      <c r="J7" s="49">
        <v>6</v>
      </c>
      <c r="K7" s="49">
        <v>7</v>
      </c>
      <c r="L7" s="49">
        <v>8</v>
      </c>
      <c r="M7" s="49">
        <v>9</v>
      </c>
      <c r="N7" s="49">
        <v>10</v>
      </c>
      <c r="O7" s="49">
        <v>11</v>
      </c>
      <c r="P7" s="49">
        <v>12</v>
      </c>
      <c r="Q7" s="49">
        <v>13</v>
      </c>
      <c r="R7" s="49">
        <v>14</v>
      </c>
      <c r="S7" s="49">
        <v>15</v>
      </c>
      <c r="T7" s="49">
        <v>16</v>
      </c>
      <c r="U7" s="49">
        <v>17</v>
      </c>
      <c r="V7" s="49">
        <v>18</v>
      </c>
      <c r="W7" s="49">
        <v>19</v>
      </c>
      <c r="X7" s="49">
        <v>20</v>
      </c>
      <c r="Y7" s="49">
        <v>21</v>
      </c>
      <c r="Z7" s="49">
        <v>22</v>
      </c>
    </row>
    <row r="8" spans="1:26" s="9" customFormat="1" ht="21.75" customHeight="1">
      <c r="A8" s="50"/>
      <c r="B8" s="50"/>
      <c r="C8" s="50"/>
      <c r="D8" s="50" t="s">
        <v>91</v>
      </c>
      <c r="E8" s="51">
        <f t="shared" ref="E8:Z8" si="0">SUM(E9:E16)</f>
        <v>375.20000000000005</v>
      </c>
      <c r="F8" s="52">
        <f t="shared" si="0"/>
        <v>280.96000000000004</v>
      </c>
      <c r="G8" s="53">
        <f t="shared" si="0"/>
        <v>119.64</v>
      </c>
      <c r="H8" s="51">
        <f t="shared" si="0"/>
        <v>70.260000000000005</v>
      </c>
      <c r="I8" s="52">
        <f t="shared" si="0"/>
        <v>9.9700000000000006</v>
      </c>
      <c r="J8" s="51">
        <f t="shared" si="0"/>
        <v>0.54</v>
      </c>
      <c r="K8" s="52">
        <f t="shared" si="0"/>
        <v>0</v>
      </c>
      <c r="L8" s="51">
        <f t="shared" si="0"/>
        <v>31.98</v>
      </c>
      <c r="M8" s="53">
        <f t="shared" si="0"/>
        <v>16.14</v>
      </c>
      <c r="N8" s="53">
        <f t="shared" si="0"/>
        <v>7.37</v>
      </c>
      <c r="O8" s="53">
        <f t="shared" si="0"/>
        <v>22.79</v>
      </c>
      <c r="P8" s="53">
        <f t="shared" si="0"/>
        <v>0</v>
      </c>
      <c r="Q8" s="53">
        <f t="shared" si="0"/>
        <v>40.9</v>
      </c>
      <c r="R8" s="53">
        <f t="shared" si="0"/>
        <v>27.76</v>
      </c>
      <c r="S8" s="53">
        <f t="shared" si="0"/>
        <v>13.14</v>
      </c>
      <c r="T8" s="53">
        <f t="shared" si="0"/>
        <v>0</v>
      </c>
      <c r="U8" s="53">
        <f t="shared" si="0"/>
        <v>0</v>
      </c>
      <c r="V8" s="53">
        <f t="shared" si="0"/>
        <v>53.34</v>
      </c>
      <c r="W8" s="53">
        <f t="shared" si="0"/>
        <v>48</v>
      </c>
      <c r="X8" s="51">
        <f t="shared" si="0"/>
        <v>2.95</v>
      </c>
      <c r="Y8" s="51">
        <f t="shared" si="0"/>
        <v>2.39</v>
      </c>
      <c r="Z8" s="51">
        <f t="shared" si="0"/>
        <v>0</v>
      </c>
    </row>
    <row r="9" spans="1:26" ht="21.75" customHeight="1">
      <c r="A9" s="50" t="s">
        <v>100</v>
      </c>
      <c r="B9" s="50" t="s">
        <v>101</v>
      </c>
      <c r="C9" s="50" t="s">
        <v>102</v>
      </c>
      <c r="D9" s="50" t="s">
        <v>103</v>
      </c>
      <c r="E9" s="51">
        <v>202.14</v>
      </c>
      <c r="F9" s="52">
        <v>202.14</v>
      </c>
      <c r="G9" s="53">
        <v>119.64</v>
      </c>
      <c r="H9" s="51">
        <v>70.260000000000005</v>
      </c>
      <c r="I9" s="52">
        <v>9.9700000000000006</v>
      </c>
      <c r="J9" s="51">
        <v>0</v>
      </c>
      <c r="K9" s="52">
        <v>0</v>
      </c>
      <c r="L9" s="51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1">
        <v>0</v>
      </c>
      <c r="Y9" s="51">
        <v>0</v>
      </c>
      <c r="Z9" s="51">
        <v>0</v>
      </c>
    </row>
    <row r="10" spans="1:26" ht="21.75" customHeight="1">
      <c r="A10" s="50" t="s">
        <v>100</v>
      </c>
      <c r="B10" s="50" t="s">
        <v>101</v>
      </c>
      <c r="C10" s="50" t="s">
        <v>104</v>
      </c>
      <c r="D10" s="50" t="s">
        <v>105</v>
      </c>
      <c r="E10" s="51">
        <v>53.34</v>
      </c>
      <c r="F10" s="52">
        <v>0</v>
      </c>
      <c r="G10" s="53">
        <v>0</v>
      </c>
      <c r="H10" s="51">
        <v>0</v>
      </c>
      <c r="I10" s="52">
        <v>0</v>
      </c>
      <c r="J10" s="51">
        <v>0</v>
      </c>
      <c r="K10" s="52">
        <v>0</v>
      </c>
      <c r="L10" s="51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53.34</v>
      </c>
      <c r="W10" s="53">
        <v>48</v>
      </c>
      <c r="X10" s="51">
        <v>2.95</v>
      </c>
      <c r="Y10" s="51">
        <v>2.39</v>
      </c>
      <c r="Z10" s="51">
        <v>0</v>
      </c>
    </row>
    <row r="11" spans="1:26" ht="21.75" customHeight="1">
      <c r="A11" s="50" t="s">
        <v>106</v>
      </c>
      <c r="B11" s="50" t="s">
        <v>107</v>
      </c>
      <c r="C11" s="50" t="s">
        <v>102</v>
      </c>
      <c r="D11" s="50" t="s">
        <v>108</v>
      </c>
      <c r="E11" s="51">
        <v>40.9</v>
      </c>
      <c r="F11" s="52">
        <v>0</v>
      </c>
      <c r="G11" s="53">
        <v>0</v>
      </c>
      <c r="H11" s="51">
        <v>0</v>
      </c>
      <c r="I11" s="52">
        <v>0</v>
      </c>
      <c r="J11" s="51">
        <v>0</v>
      </c>
      <c r="K11" s="52">
        <v>0</v>
      </c>
      <c r="L11" s="51">
        <v>0</v>
      </c>
      <c r="M11" s="53">
        <v>0</v>
      </c>
      <c r="N11" s="53">
        <v>0</v>
      </c>
      <c r="O11" s="53">
        <v>0</v>
      </c>
      <c r="P11" s="53">
        <v>0</v>
      </c>
      <c r="Q11" s="53">
        <v>40.9</v>
      </c>
      <c r="R11" s="53">
        <v>27.76</v>
      </c>
      <c r="S11" s="53">
        <v>13.14</v>
      </c>
      <c r="T11" s="53">
        <v>0</v>
      </c>
      <c r="U11" s="53">
        <v>0</v>
      </c>
      <c r="V11" s="53">
        <v>0</v>
      </c>
      <c r="W11" s="53">
        <v>0</v>
      </c>
      <c r="X11" s="51">
        <v>0</v>
      </c>
      <c r="Y11" s="51">
        <v>0</v>
      </c>
      <c r="Z11" s="51">
        <v>0</v>
      </c>
    </row>
    <row r="12" spans="1:26" ht="21.75" customHeight="1">
      <c r="A12" s="50" t="s">
        <v>106</v>
      </c>
      <c r="B12" s="50" t="s">
        <v>107</v>
      </c>
      <c r="C12" s="50" t="s">
        <v>107</v>
      </c>
      <c r="D12" s="50" t="s">
        <v>109</v>
      </c>
      <c r="E12" s="51">
        <v>31.98</v>
      </c>
      <c r="F12" s="52">
        <v>31.98</v>
      </c>
      <c r="G12" s="53">
        <v>0</v>
      </c>
      <c r="H12" s="51">
        <v>0</v>
      </c>
      <c r="I12" s="52">
        <v>0</v>
      </c>
      <c r="J12" s="51">
        <v>0</v>
      </c>
      <c r="K12" s="52">
        <v>0</v>
      </c>
      <c r="L12" s="51">
        <v>31.98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1">
        <v>0</v>
      </c>
      <c r="Y12" s="51">
        <v>0</v>
      </c>
      <c r="Z12" s="51">
        <v>0</v>
      </c>
    </row>
    <row r="13" spans="1:26" ht="21.75" customHeight="1">
      <c r="A13" s="50" t="s">
        <v>110</v>
      </c>
      <c r="B13" s="50" t="s">
        <v>111</v>
      </c>
      <c r="C13" s="50" t="s">
        <v>102</v>
      </c>
      <c r="D13" s="50" t="s">
        <v>112</v>
      </c>
      <c r="E13" s="51">
        <v>16.14</v>
      </c>
      <c r="F13" s="52">
        <v>16.14</v>
      </c>
      <c r="G13" s="53">
        <v>0</v>
      </c>
      <c r="H13" s="51">
        <v>0</v>
      </c>
      <c r="I13" s="52">
        <v>0</v>
      </c>
      <c r="J13" s="51">
        <v>0</v>
      </c>
      <c r="K13" s="52">
        <v>0</v>
      </c>
      <c r="L13" s="51">
        <v>0</v>
      </c>
      <c r="M13" s="53">
        <v>16.14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1">
        <v>0</v>
      </c>
      <c r="Y13" s="51">
        <v>0</v>
      </c>
      <c r="Z13" s="51">
        <v>0</v>
      </c>
    </row>
    <row r="14" spans="1:26" ht="21.75" customHeight="1">
      <c r="A14" s="50" t="s">
        <v>110</v>
      </c>
      <c r="B14" s="50" t="s">
        <v>111</v>
      </c>
      <c r="C14" s="50" t="s">
        <v>113</v>
      </c>
      <c r="D14" s="50" t="s">
        <v>114</v>
      </c>
      <c r="E14" s="51">
        <v>7.37</v>
      </c>
      <c r="F14" s="52">
        <v>7.37</v>
      </c>
      <c r="G14" s="53">
        <v>0</v>
      </c>
      <c r="H14" s="51">
        <v>0</v>
      </c>
      <c r="I14" s="52">
        <v>0</v>
      </c>
      <c r="J14" s="51">
        <v>0</v>
      </c>
      <c r="K14" s="52">
        <v>0</v>
      </c>
      <c r="L14" s="51">
        <v>0</v>
      </c>
      <c r="M14" s="53">
        <v>0</v>
      </c>
      <c r="N14" s="53">
        <v>7.37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1">
        <v>0</v>
      </c>
      <c r="Y14" s="51">
        <v>0</v>
      </c>
      <c r="Z14" s="51">
        <v>0</v>
      </c>
    </row>
    <row r="15" spans="1:26" ht="21.75" customHeight="1">
      <c r="A15" s="50" t="s">
        <v>110</v>
      </c>
      <c r="B15" s="50" t="s">
        <v>111</v>
      </c>
      <c r="C15" s="50" t="s">
        <v>115</v>
      </c>
      <c r="D15" s="50" t="s">
        <v>116</v>
      </c>
      <c r="E15" s="51">
        <v>0.54</v>
      </c>
      <c r="F15" s="52">
        <v>0.54</v>
      </c>
      <c r="G15" s="53">
        <v>0</v>
      </c>
      <c r="H15" s="51">
        <v>0</v>
      </c>
      <c r="I15" s="52">
        <v>0</v>
      </c>
      <c r="J15" s="51">
        <v>0.54</v>
      </c>
      <c r="K15" s="52">
        <v>0</v>
      </c>
      <c r="L15" s="51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1">
        <v>0</v>
      </c>
      <c r="Y15" s="51">
        <v>0</v>
      </c>
      <c r="Z15" s="51">
        <v>0</v>
      </c>
    </row>
    <row r="16" spans="1:26" ht="21.75" customHeight="1">
      <c r="A16" s="50" t="s">
        <v>117</v>
      </c>
      <c r="B16" s="50" t="s">
        <v>104</v>
      </c>
      <c r="C16" s="50" t="s">
        <v>102</v>
      </c>
      <c r="D16" s="50" t="s">
        <v>118</v>
      </c>
      <c r="E16" s="51">
        <v>22.79</v>
      </c>
      <c r="F16" s="52">
        <v>22.79</v>
      </c>
      <c r="G16" s="53">
        <v>0</v>
      </c>
      <c r="H16" s="51">
        <v>0</v>
      </c>
      <c r="I16" s="52">
        <v>0</v>
      </c>
      <c r="J16" s="51">
        <v>0</v>
      </c>
      <c r="K16" s="52">
        <v>0</v>
      </c>
      <c r="L16" s="51">
        <v>0</v>
      </c>
      <c r="M16" s="53">
        <v>0</v>
      </c>
      <c r="N16" s="53">
        <v>0</v>
      </c>
      <c r="O16" s="53">
        <v>22.79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1">
        <v>0</v>
      </c>
      <c r="Y16" s="51">
        <v>0</v>
      </c>
      <c r="Z16" s="51">
        <v>0</v>
      </c>
    </row>
    <row r="17" spans="1:26" ht="21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</sheetData>
  <sheetProtection formatCells="0" formatColumns="0" formatRows="0"/>
  <mergeCells count="13">
    <mergeCell ref="F5:P5"/>
    <mergeCell ref="Q5:U5"/>
    <mergeCell ref="V5:Z5"/>
    <mergeCell ref="A5:A6"/>
    <mergeCell ref="B5:B6"/>
    <mergeCell ref="C5:C6"/>
    <mergeCell ref="D4:D6"/>
    <mergeCell ref="E5:E6"/>
    <mergeCell ref="A1:Z1"/>
    <mergeCell ref="Y2:Z2"/>
    <mergeCell ref="A3:M3"/>
    <mergeCell ref="A4:C4"/>
    <mergeCell ref="E4:Z4"/>
  </mergeCells>
  <phoneticPr fontId="17" type="noConversion"/>
  <pageMargins left="0.2" right="0.2" top="0.97986111111111096" bottom="0.97986111111111096" header="0.50972222222222197" footer="0.50972222222222197"/>
  <pageSetup paperSize="9" scale="83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5"/>
  <sheetViews>
    <sheetView showGridLines="0" showZeros="0" workbookViewId="0">
      <selection sqref="A1:U1"/>
    </sheetView>
  </sheetViews>
  <sheetFormatPr defaultColWidth="9" defaultRowHeight="13.5"/>
  <cols>
    <col min="1" max="1" width="4.5" customWidth="1"/>
    <col min="2" max="3" width="4.125" customWidth="1"/>
    <col min="4" max="4" width="19.25" customWidth="1"/>
    <col min="5" max="21" width="7.5" customWidth="1"/>
  </cols>
  <sheetData>
    <row r="1" spans="1:21" ht="30" customHeight="1">
      <c r="A1" s="102" t="s">
        <v>367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1" ht="13.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119" t="s">
        <v>368</v>
      </c>
      <c r="U2" s="119"/>
    </row>
    <row r="3" spans="1:21" ht="13.5" customHeight="1">
      <c r="A3" s="103" t="s">
        <v>369</v>
      </c>
      <c r="B3" s="104"/>
      <c r="C3" s="104"/>
      <c r="D3" s="104"/>
      <c r="E3" s="104"/>
      <c r="F3" s="104"/>
      <c r="G3" s="104"/>
      <c r="H3" s="104"/>
      <c r="I3" s="18"/>
      <c r="J3" s="18"/>
      <c r="K3" s="1"/>
      <c r="L3" s="1"/>
      <c r="M3" s="1"/>
      <c r="N3" s="1"/>
      <c r="O3" s="1"/>
      <c r="P3" s="1"/>
      <c r="Q3" s="1"/>
      <c r="R3" s="1"/>
      <c r="S3" s="1"/>
      <c r="T3" s="120" t="s">
        <v>256</v>
      </c>
      <c r="U3" s="120"/>
    </row>
    <row r="4" spans="1:21" ht="13.5" customHeight="1">
      <c r="A4" s="130" t="s">
        <v>84</v>
      </c>
      <c r="B4" s="130"/>
      <c r="C4" s="130"/>
      <c r="D4" s="108" t="s">
        <v>85</v>
      </c>
      <c r="E4" s="108" t="s">
        <v>82</v>
      </c>
      <c r="F4" s="112" t="s">
        <v>257</v>
      </c>
      <c r="G4" s="113"/>
      <c r="H4" s="113"/>
      <c r="I4" s="113"/>
      <c r="J4" s="113"/>
      <c r="K4" s="114"/>
      <c r="L4" s="112" t="s">
        <v>258</v>
      </c>
      <c r="M4" s="113"/>
      <c r="N4" s="113"/>
      <c r="O4" s="113"/>
      <c r="P4" s="113"/>
      <c r="Q4" s="113"/>
      <c r="R4" s="113"/>
      <c r="S4" s="114"/>
      <c r="T4" s="115" t="s">
        <v>118</v>
      </c>
      <c r="U4" s="131" t="s">
        <v>259</v>
      </c>
    </row>
    <row r="5" spans="1:21" ht="40.5" customHeight="1">
      <c r="A5" s="10" t="s">
        <v>88</v>
      </c>
      <c r="B5" s="10" t="s">
        <v>89</v>
      </c>
      <c r="C5" s="10" t="s">
        <v>90</v>
      </c>
      <c r="D5" s="109"/>
      <c r="E5" s="109"/>
      <c r="F5" s="2" t="s">
        <v>231</v>
      </c>
      <c r="G5" s="2" t="s">
        <v>260</v>
      </c>
      <c r="H5" s="2" t="s">
        <v>261</v>
      </c>
      <c r="I5" s="2" t="s">
        <v>262</v>
      </c>
      <c r="J5" s="2" t="s">
        <v>263</v>
      </c>
      <c r="K5" s="2" t="s">
        <v>264</v>
      </c>
      <c r="L5" s="2" t="s">
        <v>231</v>
      </c>
      <c r="M5" s="2" t="s">
        <v>265</v>
      </c>
      <c r="N5" s="2" t="s">
        <v>266</v>
      </c>
      <c r="O5" s="2" t="s">
        <v>114</v>
      </c>
      <c r="P5" s="2" t="s">
        <v>267</v>
      </c>
      <c r="Q5" s="2" t="s">
        <v>268</v>
      </c>
      <c r="R5" s="2" t="s">
        <v>269</v>
      </c>
      <c r="S5" s="2" t="s">
        <v>270</v>
      </c>
      <c r="T5" s="116"/>
      <c r="U5" s="132"/>
    </row>
    <row r="6" spans="1:21" ht="13.5" customHeight="1">
      <c r="A6" s="10" t="s">
        <v>241</v>
      </c>
      <c r="B6" s="10" t="s">
        <v>241</v>
      </c>
      <c r="C6" s="10" t="s">
        <v>241</v>
      </c>
      <c r="D6" s="10" t="s">
        <v>241</v>
      </c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  <c r="K6" s="16">
        <v>7</v>
      </c>
      <c r="L6" s="16">
        <v>8</v>
      </c>
      <c r="M6" s="16">
        <v>9</v>
      </c>
      <c r="N6" s="16">
        <v>10</v>
      </c>
      <c r="O6" s="16">
        <v>11</v>
      </c>
      <c r="P6" s="16">
        <v>12</v>
      </c>
      <c r="Q6" s="16">
        <v>13</v>
      </c>
      <c r="R6" s="16">
        <v>14</v>
      </c>
      <c r="S6" s="16">
        <v>15</v>
      </c>
      <c r="T6" s="16">
        <v>16</v>
      </c>
      <c r="U6" s="16">
        <v>17</v>
      </c>
    </row>
    <row r="7" spans="1:21" s="9" customFormat="1" ht="19.5" customHeight="1">
      <c r="A7" s="25"/>
      <c r="B7" s="25"/>
      <c r="C7" s="25"/>
      <c r="D7" s="25" t="s">
        <v>91</v>
      </c>
      <c r="E7" s="23">
        <f t="shared" ref="E7:U7" si="0">SUM(E8:E13)</f>
        <v>280.96000000000004</v>
      </c>
      <c r="F7" s="23">
        <f t="shared" si="0"/>
        <v>202.14</v>
      </c>
      <c r="G7" s="23">
        <f t="shared" si="0"/>
        <v>119.64</v>
      </c>
      <c r="H7" s="23">
        <f t="shared" si="0"/>
        <v>9.9700000000000006</v>
      </c>
      <c r="I7" s="23">
        <f t="shared" si="0"/>
        <v>70.260000000000005</v>
      </c>
      <c r="J7" s="23">
        <f t="shared" si="0"/>
        <v>2.27</v>
      </c>
      <c r="K7" s="23">
        <f t="shared" si="0"/>
        <v>0</v>
      </c>
      <c r="L7" s="23">
        <f t="shared" si="0"/>
        <v>56.03</v>
      </c>
      <c r="M7" s="23">
        <f t="shared" si="0"/>
        <v>31.98</v>
      </c>
      <c r="N7" s="23">
        <f t="shared" si="0"/>
        <v>16.14</v>
      </c>
      <c r="O7" s="23">
        <f t="shared" si="0"/>
        <v>7.37</v>
      </c>
      <c r="P7" s="23">
        <f t="shared" si="0"/>
        <v>0</v>
      </c>
      <c r="Q7" s="23">
        <f t="shared" si="0"/>
        <v>0</v>
      </c>
      <c r="R7" s="23">
        <f t="shared" si="0"/>
        <v>0</v>
      </c>
      <c r="S7" s="23">
        <f t="shared" si="0"/>
        <v>0.54</v>
      </c>
      <c r="T7" s="23">
        <f t="shared" si="0"/>
        <v>22.79</v>
      </c>
      <c r="U7" s="23">
        <f t="shared" si="0"/>
        <v>0</v>
      </c>
    </row>
    <row r="8" spans="1:21" ht="19.5" customHeight="1">
      <c r="A8" s="25" t="s">
        <v>100</v>
      </c>
      <c r="B8" s="25" t="s">
        <v>101</v>
      </c>
      <c r="C8" s="25" t="s">
        <v>102</v>
      </c>
      <c r="D8" s="25" t="s">
        <v>103</v>
      </c>
      <c r="E8" s="23">
        <v>202.14</v>
      </c>
      <c r="F8" s="23">
        <v>202.14</v>
      </c>
      <c r="G8" s="23">
        <v>119.64</v>
      </c>
      <c r="H8" s="23">
        <v>9.9700000000000006</v>
      </c>
      <c r="I8" s="23">
        <v>70.260000000000005</v>
      </c>
      <c r="J8" s="23">
        <v>2.27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</row>
    <row r="9" spans="1:21" ht="19.5" customHeight="1">
      <c r="A9" s="25" t="s">
        <v>106</v>
      </c>
      <c r="B9" s="25" t="s">
        <v>107</v>
      </c>
      <c r="C9" s="25" t="s">
        <v>107</v>
      </c>
      <c r="D9" s="25" t="s">
        <v>109</v>
      </c>
      <c r="E9" s="23">
        <v>31.98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31.98</v>
      </c>
      <c r="M9" s="23">
        <v>31.98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</row>
    <row r="10" spans="1:21" ht="19.5" customHeight="1">
      <c r="A10" s="25" t="s">
        <v>110</v>
      </c>
      <c r="B10" s="25" t="s">
        <v>111</v>
      </c>
      <c r="C10" s="25" t="s">
        <v>102</v>
      </c>
      <c r="D10" s="25" t="s">
        <v>112</v>
      </c>
      <c r="E10" s="23">
        <v>16.14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16.14</v>
      </c>
      <c r="M10" s="23">
        <v>0</v>
      </c>
      <c r="N10" s="23">
        <v>16.14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</row>
    <row r="11" spans="1:21" ht="19.5" customHeight="1">
      <c r="A11" s="25" t="s">
        <v>110</v>
      </c>
      <c r="B11" s="25" t="s">
        <v>111</v>
      </c>
      <c r="C11" s="25" t="s">
        <v>113</v>
      </c>
      <c r="D11" s="25" t="s">
        <v>114</v>
      </c>
      <c r="E11" s="23">
        <v>7.37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7.37</v>
      </c>
      <c r="M11" s="23">
        <v>0</v>
      </c>
      <c r="N11" s="23">
        <v>0</v>
      </c>
      <c r="O11" s="23">
        <v>7.37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</row>
    <row r="12" spans="1:21" ht="19.5" customHeight="1">
      <c r="A12" s="25" t="s">
        <v>110</v>
      </c>
      <c r="B12" s="25" t="s">
        <v>111</v>
      </c>
      <c r="C12" s="25" t="s">
        <v>115</v>
      </c>
      <c r="D12" s="25" t="s">
        <v>116</v>
      </c>
      <c r="E12" s="23">
        <v>0.54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0.54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0.54</v>
      </c>
      <c r="T12" s="23">
        <v>0</v>
      </c>
      <c r="U12" s="23">
        <v>0</v>
      </c>
    </row>
    <row r="13" spans="1:21" ht="19.5" customHeight="1">
      <c r="A13" s="25" t="s">
        <v>117</v>
      </c>
      <c r="B13" s="25" t="s">
        <v>104</v>
      </c>
      <c r="C13" s="25" t="s">
        <v>102</v>
      </c>
      <c r="D13" s="25" t="s">
        <v>118</v>
      </c>
      <c r="E13" s="23">
        <v>22.79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22.79</v>
      </c>
      <c r="U13" s="23">
        <v>0</v>
      </c>
    </row>
    <row r="14" spans="1:21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9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9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9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9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9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9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honeticPr fontId="17" type="noConversion"/>
  <pageMargins left="0.70972222222222203" right="0.70972222222222203" top="0.75" bottom="0.75" header="0.30972222222222201" footer="0.30972222222222201"/>
  <pageSetup paperSize="9" scale="83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54"/>
  <sheetViews>
    <sheetView showGridLines="0" showZeros="0" workbookViewId="0">
      <selection sqref="A1:AI1"/>
    </sheetView>
  </sheetViews>
  <sheetFormatPr defaultColWidth="9" defaultRowHeight="13.5"/>
  <cols>
    <col min="1" max="3" width="3.75" customWidth="1"/>
    <col min="4" max="4" width="19.75" customWidth="1"/>
    <col min="5" max="35" width="5" customWidth="1"/>
  </cols>
  <sheetData>
    <row r="1" spans="1:35" ht="25.5" customHeight="1">
      <c r="A1" s="102" t="s">
        <v>370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</row>
    <row r="2" spans="1:35" ht="13.5" customHeight="1">
      <c r="A2" s="46"/>
      <c r="B2" s="46"/>
      <c r="C2" s="46"/>
      <c r="D2" s="46"/>
      <c r="E2" s="46"/>
      <c r="F2" s="46"/>
      <c r="G2" s="46"/>
      <c r="H2" s="46"/>
      <c r="I2" s="46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19" t="s">
        <v>371</v>
      </c>
      <c r="AF2" s="119"/>
      <c r="AG2" s="119"/>
      <c r="AH2" s="119"/>
      <c r="AI2" s="119"/>
    </row>
    <row r="3" spans="1:35" ht="13.5" customHeight="1">
      <c r="A3" s="103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6"/>
      <c r="AF3" s="120" t="s">
        <v>4</v>
      </c>
      <c r="AG3" s="120"/>
      <c r="AH3" s="120"/>
      <c r="AI3" s="120"/>
    </row>
    <row r="4" spans="1:35" ht="13.5" customHeight="1">
      <c r="A4" s="130" t="s">
        <v>84</v>
      </c>
      <c r="B4" s="130"/>
      <c r="C4" s="130"/>
      <c r="D4" s="115" t="s">
        <v>85</v>
      </c>
      <c r="E4" s="115" t="s">
        <v>82</v>
      </c>
      <c r="F4" s="133" t="s">
        <v>274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 t="s">
        <v>275</v>
      </c>
      <c r="AH4" s="133" t="s">
        <v>276</v>
      </c>
      <c r="AI4" s="133" t="s">
        <v>277</v>
      </c>
    </row>
    <row r="5" spans="1:35" ht="134.44999999999999" customHeight="1">
      <c r="A5" s="10" t="s">
        <v>88</v>
      </c>
      <c r="B5" s="10" t="s">
        <v>89</v>
      </c>
      <c r="C5" s="10" t="s">
        <v>90</v>
      </c>
      <c r="D5" s="116"/>
      <c r="E5" s="116"/>
      <c r="F5" s="2" t="s">
        <v>231</v>
      </c>
      <c r="G5" s="2" t="s">
        <v>278</v>
      </c>
      <c r="H5" s="2" t="s">
        <v>279</v>
      </c>
      <c r="I5" s="2" t="s">
        <v>280</v>
      </c>
      <c r="J5" s="14" t="s">
        <v>281</v>
      </c>
      <c r="K5" s="2" t="s">
        <v>282</v>
      </c>
      <c r="L5" s="2" t="s">
        <v>283</v>
      </c>
      <c r="M5" s="2" t="s">
        <v>284</v>
      </c>
      <c r="N5" s="2" t="s">
        <v>285</v>
      </c>
      <c r="O5" s="2" t="s">
        <v>286</v>
      </c>
      <c r="P5" s="2" t="s">
        <v>287</v>
      </c>
      <c r="Q5" s="2" t="s">
        <v>288</v>
      </c>
      <c r="R5" s="2" t="s">
        <v>289</v>
      </c>
      <c r="S5" s="2" t="s">
        <v>290</v>
      </c>
      <c r="T5" s="2" t="s">
        <v>291</v>
      </c>
      <c r="U5" s="2" t="s">
        <v>292</v>
      </c>
      <c r="V5" s="2" t="s">
        <v>293</v>
      </c>
      <c r="W5" s="2" t="s">
        <v>294</v>
      </c>
      <c r="X5" s="2" t="s">
        <v>295</v>
      </c>
      <c r="Y5" s="2" t="s">
        <v>296</v>
      </c>
      <c r="Z5" s="2" t="s">
        <v>297</v>
      </c>
      <c r="AA5" s="2" t="s">
        <v>298</v>
      </c>
      <c r="AB5" s="2" t="s">
        <v>299</v>
      </c>
      <c r="AC5" s="2" t="s">
        <v>300</v>
      </c>
      <c r="AD5" s="2" t="s">
        <v>301</v>
      </c>
      <c r="AE5" s="2" t="s">
        <v>302</v>
      </c>
      <c r="AF5" s="2" t="s">
        <v>303</v>
      </c>
      <c r="AG5" s="133"/>
      <c r="AH5" s="133"/>
      <c r="AI5" s="133"/>
    </row>
    <row r="6" spans="1:35" ht="13.5" customHeight="1">
      <c r="A6" s="10" t="s">
        <v>241</v>
      </c>
      <c r="B6" s="10" t="s">
        <v>241</v>
      </c>
      <c r="C6" s="10" t="s">
        <v>241</v>
      </c>
      <c r="D6" s="10" t="s">
        <v>241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  <c r="X6" s="7">
        <v>20</v>
      </c>
      <c r="Y6" s="7">
        <v>21</v>
      </c>
      <c r="Z6" s="7">
        <v>22</v>
      </c>
      <c r="AA6" s="7">
        <v>23</v>
      </c>
      <c r="AB6" s="7">
        <v>24</v>
      </c>
      <c r="AC6" s="7">
        <v>25</v>
      </c>
      <c r="AD6" s="7">
        <v>26</v>
      </c>
      <c r="AE6" s="7">
        <v>27</v>
      </c>
      <c r="AF6" s="7">
        <v>28</v>
      </c>
      <c r="AG6" s="7">
        <v>29</v>
      </c>
      <c r="AH6" s="7">
        <v>30</v>
      </c>
      <c r="AI6" s="7">
        <v>31</v>
      </c>
    </row>
    <row r="7" spans="1:35" s="9" customFormat="1" ht="18.75" customHeight="1">
      <c r="A7" s="25"/>
      <c r="B7" s="25"/>
      <c r="C7" s="25"/>
      <c r="D7" s="25" t="s">
        <v>91</v>
      </c>
      <c r="E7" s="23">
        <f t="shared" ref="E7:AI7" si="0">E8</f>
        <v>53.34</v>
      </c>
      <c r="F7" s="23">
        <f t="shared" si="0"/>
        <v>48</v>
      </c>
      <c r="G7" s="23">
        <f t="shared" si="0"/>
        <v>15</v>
      </c>
      <c r="H7" s="23">
        <f t="shared" si="0"/>
        <v>2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1.6</v>
      </c>
      <c r="N7" s="23">
        <f t="shared" si="0"/>
        <v>0</v>
      </c>
      <c r="O7" s="23">
        <f t="shared" si="0"/>
        <v>0</v>
      </c>
      <c r="P7" s="23">
        <f t="shared" si="0"/>
        <v>1.6</v>
      </c>
      <c r="Q7" s="23">
        <f t="shared" si="0"/>
        <v>0</v>
      </c>
      <c r="R7" s="23">
        <f t="shared" si="0"/>
        <v>0</v>
      </c>
      <c r="S7" s="23">
        <f t="shared" si="0"/>
        <v>0</v>
      </c>
      <c r="T7" s="23">
        <f t="shared" si="0"/>
        <v>6.4</v>
      </c>
      <c r="U7" s="23">
        <f t="shared" si="0"/>
        <v>0</v>
      </c>
      <c r="V7" s="23">
        <f t="shared" si="0"/>
        <v>15</v>
      </c>
      <c r="W7" s="23">
        <f t="shared" si="0"/>
        <v>0</v>
      </c>
      <c r="X7" s="23">
        <f t="shared" si="0"/>
        <v>0</v>
      </c>
      <c r="Y7" s="23">
        <f t="shared" si="0"/>
        <v>0</v>
      </c>
      <c r="Z7" s="23">
        <f t="shared" si="0"/>
        <v>0</v>
      </c>
      <c r="AA7" s="23">
        <f t="shared" si="0"/>
        <v>0</v>
      </c>
      <c r="AB7" s="23">
        <f t="shared" si="0"/>
        <v>0</v>
      </c>
      <c r="AC7" s="23">
        <f t="shared" si="0"/>
        <v>4</v>
      </c>
      <c r="AD7" s="23">
        <f t="shared" si="0"/>
        <v>0</v>
      </c>
      <c r="AE7" s="23">
        <f t="shared" si="0"/>
        <v>0</v>
      </c>
      <c r="AF7" s="23">
        <f t="shared" si="0"/>
        <v>2.4</v>
      </c>
      <c r="AG7" s="23">
        <f t="shared" si="0"/>
        <v>2.39</v>
      </c>
      <c r="AH7" s="23">
        <f t="shared" si="0"/>
        <v>2.95</v>
      </c>
      <c r="AI7" s="23">
        <f t="shared" si="0"/>
        <v>0</v>
      </c>
    </row>
    <row r="8" spans="1:35" ht="18.75" customHeight="1">
      <c r="A8" s="25" t="s">
        <v>100</v>
      </c>
      <c r="B8" s="25" t="s">
        <v>101</v>
      </c>
      <c r="C8" s="25" t="s">
        <v>104</v>
      </c>
      <c r="D8" s="25" t="s">
        <v>105</v>
      </c>
      <c r="E8" s="23">
        <v>53.34</v>
      </c>
      <c r="F8" s="23">
        <v>48</v>
      </c>
      <c r="G8" s="23">
        <v>15</v>
      </c>
      <c r="H8" s="23">
        <v>2</v>
      </c>
      <c r="I8" s="23">
        <v>0</v>
      </c>
      <c r="J8" s="23">
        <v>0</v>
      </c>
      <c r="K8" s="23">
        <v>0</v>
      </c>
      <c r="L8" s="23">
        <v>0</v>
      </c>
      <c r="M8" s="23">
        <v>1.6</v>
      </c>
      <c r="N8" s="23">
        <v>0</v>
      </c>
      <c r="O8" s="23">
        <v>0</v>
      </c>
      <c r="P8" s="23">
        <v>1.6</v>
      </c>
      <c r="Q8" s="23">
        <v>0</v>
      </c>
      <c r="R8" s="23">
        <v>0</v>
      </c>
      <c r="S8" s="23">
        <v>0</v>
      </c>
      <c r="T8" s="23">
        <v>6.4</v>
      </c>
      <c r="U8" s="23">
        <v>0</v>
      </c>
      <c r="V8" s="23">
        <v>15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4</v>
      </c>
      <c r="AD8" s="23">
        <v>0</v>
      </c>
      <c r="AE8" s="23">
        <v>0</v>
      </c>
      <c r="AF8" s="23">
        <v>2.4</v>
      </c>
      <c r="AG8" s="23">
        <v>2.39</v>
      </c>
      <c r="AH8" s="23">
        <v>2.95</v>
      </c>
      <c r="AI8" s="23">
        <v>0</v>
      </c>
    </row>
    <row r="9" spans="1:35" ht="18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8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8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8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8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8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8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honeticPr fontId="17" type="noConversion"/>
  <pageMargins left="0.75" right="0.75" top="1" bottom="1" header="0.5" footer="0.5"/>
  <pageSetup paperSize="9" scale="71" orientation="landscape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showGridLines="0" showZeros="0" workbookViewId="0">
      <selection sqref="A1:M1"/>
    </sheetView>
  </sheetViews>
  <sheetFormatPr defaultColWidth="9" defaultRowHeight="13.5"/>
  <cols>
    <col min="4" max="4" width="26.3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spans="1:14" ht="25.5" customHeight="1">
      <c r="A1" s="102" t="s">
        <v>372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7"/>
    </row>
    <row r="2" spans="1:14" ht="25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19" t="s">
        <v>373</v>
      </c>
      <c r="M2" s="127"/>
      <c r="N2" s="17"/>
    </row>
    <row r="3" spans="1:14" ht="13.5" customHeight="1">
      <c r="A3" s="103" t="s">
        <v>1</v>
      </c>
      <c r="B3" s="149"/>
      <c r="C3" s="149"/>
      <c r="D3" s="149"/>
      <c r="E3" s="149"/>
      <c r="F3" s="149"/>
      <c r="G3" s="149"/>
      <c r="H3" s="1"/>
      <c r="I3" s="1"/>
      <c r="J3" s="1"/>
      <c r="K3" s="1"/>
      <c r="L3" s="120" t="s">
        <v>256</v>
      </c>
      <c r="M3" s="120"/>
      <c r="N3" s="1"/>
    </row>
    <row r="4" spans="1:14" ht="13.5" customHeight="1">
      <c r="A4" s="133" t="s">
        <v>84</v>
      </c>
      <c r="B4" s="133"/>
      <c r="C4" s="133"/>
      <c r="D4" s="133" t="s">
        <v>85</v>
      </c>
      <c r="E4" s="115" t="s">
        <v>82</v>
      </c>
      <c r="F4" s="112" t="s">
        <v>306</v>
      </c>
      <c r="G4" s="113"/>
      <c r="H4" s="114"/>
      <c r="I4" s="112" t="s">
        <v>307</v>
      </c>
      <c r="J4" s="113"/>
      <c r="K4" s="114"/>
      <c r="L4" s="115" t="s">
        <v>308</v>
      </c>
      <c r="M4" s="131" t="s">
        <v>309</v>
      </c>
      <c r="N4" s="1"/>
    </row>
    <row r="5" spans="1:14" ht="13.5" customHeight="1">
      <c r="A5" s="2" t="s">
        <v>88</v>
      </c>
      <c r="B5" s="2" t="s">
        <v>89</v>
      </c>
      <c r="C5" s="2" t="s">
        <v>90</v>
      </c>
      <c r="D5" s="133"/>
      <c r="E5" s="116"/>
      <c r="F5" s="2" t="s">
        <v>231</v>
      </c>
      <c r="G5" s="2" t="s">
        <v>310</v>
      </c>
      <c r="H5" s="2" t="s">
        <v>311</v>
      </c>
      <c r="I5" s="2" t="s">
        <v>231</v>
      </c>
      <c r="J5" s="2" t="s">
        <v>310</v>
      </c>
      <c r="K5" s="2" t="s">
        <v>311</v>
      </c>
      <c r="L5" s="116"/>
      <c r="M5" s="132"/>
      <c r="N5" s="1"/>
    </row>
    <row r="6" spans="1:14" ht="13.5" customHeight="1">
      <c r="A6" s="2" t="s">
        <v>241</v>
      </c>
      <c r="B6" s="2" t="s">
        <v>241</v>
      </c>
      <c r="C6" s="2" t="s">
        <v>241</v>
      </c>
      <c r="D6" s="2" t="s">
        <v>241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1"/>
    </row>
    <row r="7" spans="1:14" s="9" customFormat="1" ht="18" customHeight="1">
      <c r="A7" s="25"/>
      <c r="B7" s="25"/>
      <c r="C7" s="25"/>
      <c r="D7" s="25" t="s">
        <v>91</v>
      </c>
      <c r="E7" s="23">
        <f t="shared" ref="E7:M7" si="0">E8</f>
        <v>40.9</v>
      </c>
      <c r="F7" s="23">
        <f t="shared" si="0"/>
        <v>27.76</v>
      </c>
      <c r="G7" s="23">
        <f t="shared" si="0"/>
        <v>0</v>
      </c>
      <c r="H7" s="23">
        <f t="shared" si="0"/>
        <v>27.76</v>
      </c>
      <c r="I7" s="23">
        <f t="shared" si="0"/>
        <v>13.14</v>
      </c>
      <c r="J7" s="23">
        <f t="shared" si="0"/>
        <v>0</v>
      </c>
      <c r="K7" s="23">
        <f t="shared" si="0"/>
        <v>13.14</v>
      </c>
      <c r="L7" s="23">
        <f t="shared" si="0"/>
        <v>0</v>
      </c>
      <c r="M7" s="23">
        <f t="shared" si="0"/>
        <v>0</v>
      </c>
      <c r="N7" s="26"/>
    </row>
    <row r="8" spans="1:14" ht="18" customHeight="1">
      <c r="A8" s="25" t="s">
        <v>106</v>
      </c>
      <c r="B8" s="25" t="s">
        <v>107</v>
      </c>
      <c r="C8" s="25" t="s">
        <v>102</v>
      </c>
      <c r="D8" s="25" t="s">
        <v>108</v>
      </c>
      <c r="E8" s="23">
        <v>40.9</v>
      </c>
      <c r="F8" s="23">
        <v>27.76</v>
      </c>
      <c r="G8" s="23">
        <v>0</v>
      </c>
      <c r="H8" s="23">
        <v>27.76</v>
      </c>
      <c r="I8" s="23">
        <v>13.14</v>
      </c>
      <c r="J8" s="23">
        <v>0</v>
      </c>
      <c r="K8" s="23">
        <v>13.14</v>
      </c>
      <c r="L8" s="23">
        <v>0</v>
      </c>
      <c r="M8" s="23">
        <v>0</v>
      </c>
      <c r="N8" s="1"/>
    </row>
    <row r="9" spans="1:14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8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8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8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8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8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8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honeticPr fontId="17" type="noConversion"/>
  <pageMargins left="0.75" right="0.75" top="1" bottom="1" header="0.5" footer="0.5"/>
  <pageSetup paperSize="9" scale="90" orientation="landscape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7"/>
  <sheetViews>
    <sheetView showGridLines="0" showZeros="0" workbookViewId="0">
      <selection activeCell="C17" sqref="C17"/>
    </sheetView>
  </sheetViews>
  <sheetFormatPr defaultColWidth="9" defaultRowHeight="13.5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spans="1:5" ht="25.5" customHeight="1">
      <c r="A1" s="150" t="s">
        <v>374</v>
      </c>
      <c r="B1" s="150"/>
      <c r="C1" s="150"/>
      <c r="D1" s="150"/>
      <c r="E1" s="150"/>
    </row>
    <row r="2" spans="1:5" ht="14.25" customHeight="1">
      <c r="A2" s="36"/>
      <c r="B2" s="36"/>
      <c r="C2" s="36"/>
      <c r="D2" s="36"/>
      <c r="E2" s="37" t="s">
        <v>375</v>
      </c>
    </row>
    <row r="3" spans="1:5" ht="14.25" customHeight="1">
      <c r="A3" s="151" t="s">
        <v>1</v>
      </c>
      <c r="B3" s="152"/>
      <c r="C3" s="152"/>
      <c r="D3" s="38"/>
      <c r="E3" s="38" t="s">
        <v>4</v>
      </c>
    </row>
    <row r="4" spans="1:5" ht="14.25" customHeight="1">
      <c r="A4" s="154" t="s">
        <v>84</v>
      </c>
      <c r="B4" s="154" t="s">
        <v>85</v>
      </c>
      <c r="C4" s="153" t="s">
        <v>376</v>
      </c>
      <c r="D4" s="153"/>
      <c r="E4" s="153"/>
    </row>
    <row r="5" spans="1:5" ht="14.25" customHeight="1">
      <c r="A5" s="153"/>
      <c r="B5" s="155"/>
      <c r="C5" s="39" t="s">
        <v>91</v>
      </c>
      <c r="D5" s="39" t="s">
        <v>86</v>
      </c>
      <c r="E5" s="39" t="s">
        <v>87</v>
      </c>
    </row>
    <row r="6" spans="1:5" ht="14.25" customHeight="1">
      <c r="A6" s="40" t="s">
        <v>241</v>
      </c>
      <c r="B6" s="41" t="s">
        <v>241</v>
      </c>
      <c r="C6" s="41">
        <v>1</v>
      </c>
      <c r="D6" s="41">
        <v>2</v>
      </c>
      <c r="E6" s="42">
        <v>3</v>
      </c>
    </row>
    <row r="7" spans="1:5" s="9" customFormat="1" ht="13.15" customHeight="1">
      <c r="A7" s="43" t="s">
        <v>482</v>
      </c>
      <c r="B7" s="43"/>
      <c r="C7" s="44"/>
      <c r="D7" s="45"/>
      <c r="E7" s="44"/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honeticPr fontId="17" type="noConversion"/>
  <pageMargins left="0.75" right="0.75" top="1" bottom="1" header="0.5" footer="0.5"/>
  <pageSetup paperSize="9" orientation="landscape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"/>
  <sheetViews>
    <sheetView showGridLines="0" showZeros="0" workbookViewId="0">
      <selection activeCell="C11" sqref="C11"/>
    </sheetView>
  </sheetViews>
  <sheetFormatPr defaultColWidth="9" defaultRowHeight="13.5"/>
  <cols>
    <col min="1" max="2" width="6.125" customWidth="1"/>
    <col min="3" max="3" width="6" customWidth="1"/>
    <col min="4" max="4" width="24.25" customWidth="1"/>
  </cols>
  <sheetData>
    <row r="1" spans="1:16" ht="25.5" customHeight="1">
      <c r="A1" s="102" t="s">
        <v>483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19" t="s">
        <v>377</v>
      </c>
      <c r="P3" s="127"/>
    </row>
    <row r="4" spans="1:16" ht="13.5" customHeight="1">
      <c r="A4" s="110" t="s">
        <v>1</v>
      </c>
      <c r="B4" s="110"/>
      <c r="C4" s="110"/>
      <c r="D4" s="110"/>
      <c r="E4" s="110"/>
      <c r="F4" s="110"/>
      <c r="G4" s="110"/>
      <c r="H4" s="110"/>
      <c r="I4" s="1"/>
      <c r="J4" s="1"/>
      <c r="K4" s="1"/>
      <c r="L4" s="1"/>
      <c r="M4" s="1"/>
      <c r="N4" s="1"/>
      <c r="O4" s="120" t="s">
        <v>4</v>
      </c>
      <c r="P4" s="120"/>
    </row>
    <row r="5" spans="1:16" ht="13.5" customHeight="1">
      <c r="A5" s="156"/>
      <c r="B5" s="113"/>
      <c r="C5" s="113"/>
      <c r="D5" s="114"/>
      <c r="E5" s="115" t="s">
        <v>82</v>
      </c>
      <c r="F5" s="112" t="s">
        <v>251</v>
      </c>
      <c r="G5" s="113"/>
      <c r="H5" s="113"/>
      <c r="I5" s="113"/>
      <c r="J5" s="113"/>
      <c r="K5" s="113"/>
      <c r="L5" s="113"/>
      <c r="M5" s="113"/>
      <c r="N5" s="113"/>
      <c r="O5" s="114"/>
      <c r="P5" s="108" t="s">
        <v>7</v>
      </c>
    </row>
    <row r="6" spans="1:16" ht="13.5" customHeight="1">
      <c r="A6" s="112" t="s">
        <v>84</v>
      </c>
      <c r="B6" s="113"/>
      <c r="C6" s="114"/>
      <c r="D6" s="115" t="s">
        <v>85</v>
      </c>
      <c r="E6" s="117"/>
      <c r="F6" s="112" t="s">
        <v>86</v>
      </c>
      <c r="G6" s="113"/>
      <c r="H6" s="113"/>
      <c r="I6" s="114"/>
      <c r="J6" s="112" t="s">
        <v>87</v>
      </c>
      <c r="K6" s="113"/>
      <c r="L6" s="113"/>
      <c r="M6" s="113"/>
      <c r="N6" s="113"/>
      <c r="O6" s="114"/>
      <c r="P6" s="118"/>
    </row>
    <row r="7" spans="1:16" ht="40.5" customHeight="1">
      <c r="A7" s="2" t="s">
        <v>88</v>
      </c>
      <c r="B7" s="2" t="s">
        <v>89</v>
      </c>
      <c r="C7" s="2" t="s">
        <v>90</v>
      </c>
      <c r="D7" s="116"/>
      <c r="E7" s="116"/>
      <c r="F7" s="2" t="s">
        <v>91</v>
      </c>
      <c r="G7" s="2" t="s">
        <v>92</v>
      </c>
      <c r="H7" s="2" t="s">
        <v>93</v>
      </c>
      <c r="I7" s="2" t="s">
        <v>94</v>
      </c>
      <c r="J7" s="2" t="s">
        <v>91</v>
      </c>
      <c r="K7" s="2" t="s">
        <v>95</v>
      </c>
      <c r="L7" s="2" t="s">
        <v>96</v>
      </c>
      <c r="M7" s="34" t="s">
        <v>97</v>
      </c>
      <c r="N7" s="34" t="s">
        <v>252</v>
      </c>
      <c r="O7" s="2" t="s">
        <v>99</v>
      </c>
      <c r="P7" s="109"/>
    </row>
    <row r="8" spans="1:16" ht="13.5" customHeight="1">
      <c r="A8" s="2" t="s">
        <v>241</v>
      </c>
      <c r="B8" s="2" t="s">
        <v>241</v>
      </c>
      <c r="C8" s="2" t="s">
        <v>241</v>
      </c>
      <c r="D8" s="2" t="s">
        <v>241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16" t="s">
        <v>241</v>
      </c>
    </row>
    <row r="9" spans="1:16" s="9" customFormat="1" ht="16.5" customHeight="1">
      <c r="A9" s="29" t="s">
        <v>482</v>
      </c>
      <c r="B9" s="29"/>
      <c r="C9" s="29"/>
      <c r="D9" s="29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2"/>
    </row>
    <row r="10" spans="1:16" ht="16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P5:P7"/>
    <mergeCell ref="A6:C6"/>
    <mergeCell ref="F6:I6"/>
    <mergeCell ref="J6:O6"/>
    <mergeCell ref="D6:D7"/>
    <mergeCell ref="E5:E7"/>
  </mergeCells>
  <phoneticPr fontId="17" type="noConversion"/>
  <pageMargins left="0.75" right="0.75" top="1" bottom="1" header="0.5" footer="0.5"/>
  <pageSetup paperSize="9" scale="88" orientation="landscape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6"/>
  <sheetViews>
    <sheetView showGridLines="0" showZeros="0" workbookViewId="0">
      <selection sqref="A1:P1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19.625" customWidth="1"/>
    <col min="5" max="15" width="8" customWidth="1"/>
    <col min="16" max="16" width="13.125" customWidth="1"/>
  </cols>
  <sheetData>
    <row r="1" spans="1:16" ht="30" customHeight="1">
      <c r="A1" s="102" t="s">
        <v>378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9" t="s">
        <v>379</v>
      </c>
      <c r="P2" s="119"/>
    </row>
    <row r="3" spans="1:16" ht="13.5" customHeight="1">
      <c r="A3" s="110" t="s">
        <v>369</v>
      </c>
      <c r="B3" s="111"/>
      <c r="C3" s="111"/>
      <c r="D3" s="111"/>
      <c r="E3" s="111"/>
      <c r="F3" s="111"/>
      <c r="G3" s="111"/>
      <c r="H3" s="1"/>
      <c r="I3" s="1"/>
      <c r="J3" s="1"/>
      <c r="K3" s="1"/>
      <c r="L3" s="1"/>
      <c r="M3" s="1"/>
      <c r="N3" s="120" t="s">
        <v>4</v>
      </c>
      <c r="O3" s="120"/>
      <c r="P3" s="120"/>
    </row>
    <row r="4" spans="1:16" ht="13.5" customHeight="1">
      <c r="A4" s="112" t="s">
        <v>81</v>
      </c>
      <c r="B4" s="113"/>
      <c r="C4" s="113"/>
      <c r="D4" s="114"/>
      <c r="E4" s="115" t="s">
        <v>82</v>
      </c>
      <c r="F4" s="112" t="s">
        <v>380</v>
      </c>
      <c r="G4" s="113"/>
      <c r="H4" s="113"/>
      <c r="I4" s="113"/>
      <c r="J4" s="113"/>
      <c r="K4" s="113"/>
      <c r="L4" s="113"/>
      <c r="M4" s="113"/>
      <c r="N4" s="113"/>
      <c r="O4" s="114"/>
      <c r="P4" s="108" t="s">
        <v>7</v>
      </c>
    </row>
    <row r="5" spans="1:16" ht="13.5" customHeight="1">
      <c r="A5" s="112" t="s">
        <v>84</v>
      </c>
      <c r="B5" s="113"/>
      <c r="C5" s="114"/>
      <c r="D5" s="115" t="s">
        <v>85</v>
      </c>
      <c r="E5" s="117"/>
      <c r="F5" s="112" t="s">
        <v>86</v>
      </c>
      <c r="G5" s="113"/>
      <c r="H5" s="113"/>
      <c r="I5" s="114"/>
      <c r="J5" s="112" t="s">
        <v>87</v>
      </c>
      <c r="K5" s="113"/>
      <c r="L5" s="113"/>
      <c r="M5" s="113"/>
      <c r="N5" s="113"/>
      <c r="O5" s="114"/>
      <c r="P5" s="118"/>
    </row>
    <row r="6" spans="1:16" ht="44.45" customHeight="1">
      <c r="A6" s="2" t="s">
        <v>88</v>
      </c>
      <c r="B6" s="2" t="s">
        <v>89</v>
      </c>
      <c r="C6" s="2" t="s">
        <v>90</v>
      </c>
      <c r="D6" s="116"/>
      <c r="E6" s="116"/>
      <c r="F6" s="2" t="s">
        <v>91</v>
      </c>
      <c r="G6" s="2" t="s">
        <v>92</v>
      </c>
      <c r="H6" s="2" t="s">
        <v>93</v>
      </c>
      <c r="I6" s="2" t="s">
        <v>94</v>
      </c>
      <c r="J6" s="2" t="s">
        <v>91</v>
      </c>
      <c r="K6" s="2" t="s">
        <v>95</v>
      </c>
      <c r="L6" s="2" t="s">
        <v>96</v>
      </c>
      <c r="M6" s="34" t="s">
        <v>97</v>
      </c>
      <c r="N6" s="34" t="s">
        <v>252</v>
      </c>
      <c r="O6" s="34" t="s">
        <v>99</v>
      </c>
      <c r="P6" s="109"/>
    </row>
    <row r="7" spans="1:16" ht="13.5" customHeight="1">
      <c r="A7" s="2" t="s">
        <v>241</v>
      </c>
      <c r="B7" s="2" t="s">
        <v>241</v>
      </c>
      <c r="C7" s="2" t="s">
        <v>241</v>
      </c>
      <c r="D7" s="2" t="s">
        <v>241</v>
      </c>
      <c r="E7" s="7">
        <v>1</v>
      </c>
      <c r="F7" s="7">
        <v>2</v>
      </c>
      <c r="G7" s="7">
        <v>3</v>
      </c>
      <c r="H7" s="7">
        <v>4</v>
      </c>
      <c r="I7" s="7">
        <v>5</v>
      </c>
      <c r="J7" s="7">
        <v>6</v>
      </c>
      <c r="K7" s="7">
        <v>7</v>
      </c>
      <c r="L7" s="7">
        <v>8</v>
      </c>
      <c r="M7" s="7">
        <v>9</v>
      </c>
      <c r="N7" s="7">
        <v>10</v>
      </c>
      <c r="O7" s="7">
        <v>11</v>
      </c>
      <c r="P7" s="7">
        <v>12</v>
      </c>
    </row>
    <row r="8" spans="1:16" s="9" customFormat="1" ht="13.5" customHeight="1">
      <c r="A8" s="25"/>
      <c r="B8" s="25"/>
      <c r="C8" s="25"/>
      <c r="D8" s="32" t="s">
        <v>91</v>
      </c>
      <c r="E8" s="33">
        <f t="shared" ref="E8:O8" si="0">SUM(E9:E16)</f>
        <v>496.08000000000004</v>
      </c>
      <c r="F8" s="33">
        <f t="shared" si="0"/>
        <v>375.20000000000005</v>
      </c>
      <c r="G8" s="33">
        <f t="shared" si="0"/>
        <v>280.96000000000004</v>
      </c>
      <c r="H8" s="33">
        <f t="shared" si="0"/>
        <v>53.34</v>
      </c>
      <c r="I8" s="33">
        <f t="shared" si="0"/>
        <v>40.9</v>
      </c>
      <c r="J8" s="33">
        <f t="shared" si="0"/>
        <v>120.88</v>
      </c>
      <c r="K8" s="33">
        <f t="shared" si="0"/>
        <v>120.88</v>
      </c>
      <c r="L8" s="33">
        <f t="shared" si="0"/>
        <v>0</v>
      </c>
      <c r="M8" s="33">
        <f t="shared" si="0"/>
        <v>0</v>
      </c>
      <c r="N8" s="33">
        <f t="shared" si="0"/>
        <v>0</v>
      </c>
      <c r="O8" s="33">
        <f t="shared" si="0"/>
        <v>0</v>
      </c>
      <c r="P8" s="35"/>
    </row>
    <row r="9" spans="1:16" ht="13.5" customHeight="1">
      <c r="A9" s="25" t="s">
        <v>100</v>
      </c>
      <c r="B9" s="25" t="s">
        <v>101</v>
      </c>
      <c r="C9" s="25" t="s">
        <v>102</v>
      </c>
      <c r="D9" s="32" t="s">
        <v>103</v>
      </c>
      <c r="E9" s="33">
        <v>202.14</v>
      </c>
      <c r="F9" s="33">
        <v>202.14</v>
      </c>
      <c r="G9" s="33">
        <v>202.14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5"/>
    </row>
    <row r="10" spans="1:16" ht="13.5" customHeight="1">
      <c r="A10" s="25" t="s">
        <v>100</v>
      </c>
      <c r="B10" s="25" t="s">
        <v>101</v>
      </c>
      <c r="C10" s="25" t="s">
        <v>104</v>
      </c>
      <c r="D10" s="32" t="s">
        <v>105</v>
      </c>
      <c r="E10" s="33">
        <v>174.22</v>
      </c>
      <c r="F10" s="33">
        <v>53.34</v>
      </c>
      <c r="G10" s="33">
        <v>0</v>
      </c>
      <c r="H10" s="33">
        <v>53.34</v>
      </c>
      <c r="I10" s="33">
        <v>0</v>
      </c>
      <c r="J10" s="33">
        <v>120.88</v>
      </c>
      <c r="K10" s="33">
        <v>120.88</v>
      </c>
      <c r="L10" s="33">
        <v>0</v>
      </c>
      <c r="M10" s="33">
        <v>0</v>
      </c>
      <c r="N10" s="33">
        <v>0</v>
      </c>
      <c r="O10" s="33">
        <v>0</v>
      </c>
      <c r="P10" s="35"/>
    </row>
    <row r="11" spans="1:16" ht="13.5" customHeight="1">
      <c r="A11" s="25" t="s">
        <v>106</v>
      </c>
      <c r="B11" s="25" t="s">
        <v>107</v>
      </c>
      <c r="C11" s="25" t="s">
        <v>102</v>
      </c>
      <c r="D11" s="32" t="s">
        <v>108</v>
      </c>
      <c r="E11" s="33">
        <v>40.9</v>
      </c>
      <c r="F11" s="33">
        <v>40.9</v>
      </c>
      <c r="G11" s="33">
        <v>0</v>
      </c>
      <c r="H11" s="33">
        <v>0</v>
      </c>
      <c r="I11" s="33">
        <v>40.9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5"/>
    </row>
    <row r="12" spans="1:16" ht="13.5" customHeight="1">
      <c r="A12" s="25" t="s">
        <v>106</v>
      </c>
      <c r="B12" s="25" t="s">
        <v>107</v>
      </c>
      <c r="C12" s="25" t="s">
        <v>107</v>
      </c>
      <c r="D12" s="32" t="s">
        <v>109</v>
      </c>
      <c r="E12" s="33">
        <v>31.98</v>
      </c>
      <c r="F12" s="33">
        <v>31.98</v>
      </c>
      <c r="G12" s="33">
        <v>31.98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5"/>
    </row>
    <row r="13" spans="1:16" ht="13.5" customHeight="1">
      <c r="A13" s="25" t="s">
        <v>110</v>
      </c>
      <c r="B13" s="25" t="s">
        <v>111</v>
      </c>
      <c r="C13" s="25" t="s">
        <v>102</v>
      </c>
      <c r="D13" s="32" t="s">
        <v>112</v>
      </c>
      <c r="E13" s="33">
        <v>16.14</v>
      </c>
      <c r="F13" s="33">
        <v>16.14</v>
      </c>
      <c r="G13" s="33">
        <v>16.14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5"/>
    </row>
    <row r="14" spans="1:16" ht="13.5" customHeight="1">
      <c r="A14" s="25" t="s">
        <v>110</v>
      </c>
      <c r="B14" s="25" t="s">
        <v>111</v>
      </c>
      <c r="C14" s="25" t="s">
        <v>113</v>
      </c>
      <c r="D14" s="32" t="s">
        <v>114</v>
      </c>
      <c r="E14" s="33">
        <v>7.37</v>
      </c>
      <c r="F14" s="33">
        <v>7.37</v>
      </c>
      <c r="G14" s="33">
        <v>7.37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5"/>
    </row>
    <row r="15" spans="1:16" ht="13.5" customHeight="1">
      <c r="A15" s="25" t="s">
        <v>110</v>
      </c>
      <c r="B15" s="25" t="s">
        <v>111</v>
      </c>
      <c r="C15" s="25" t="s">
        <v>115</v>
      </c>
      <c r="D15" s="32" t="s">
        <v>116</v>
      </c>
      <c r="E15" s="33">
        <v>0.54</v>
      </c>
      <c r="F15" s="33">
        <v>0.54</v>
      </c>
      <c r="G15" s="33">
        <v>0.54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5"/>
    </row>
    <row r="16" spans="1:16" ht="13.5" customHeight="1">
      <c r="A16" s="25" t="s">
        <v>117</v>
      </c>
      <c r="B16" s="25" t="s">
        <v>104</v>
      </c>
      <c r="C16" s="25" t="s">
        <v>102</v>
      </c>
      <c r="D16" s="32" t="s">
        <v>118</v>
      </c>
      <c r="E16" s="33">
        <v>22.79</v>
      </c>
      <c r="F16" s="33">
        <v>22.79</v>
      </c>
      <c r="G16" s="33">
        <v>22.79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5"/>
    </row>
    <row r="17" spans="1:16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</sheetData>
  <sheetProtection formatCells="0" formatColumns="0" formatRows="0"/>
  <mergeCells count="12">
    <mergeCell ref="A1:P1"/>
    <mergeCell ref="O2:P2"/>
    <mergeCell ref="A3:G3"/>
    <mergeCell ref="N3:P3"/>
    <mergeCell ref="A4:D4"/>
    <mergeCell ref="F4:O4"/>
    <mergeCell ref="P4:P6"/>
    <mergeCell ref="A5:C5"/>
    <mergeCell ref="F5:I5"/>
    <mergeCell ref="J5:O5"/>
    <mergeCell ref="D5:D6"/>
    <mergeCell ref="E4:E6"/>
  </mergeCells>
  <phoneticPr fontId="17" type="noConversion"/>
  <pageMargins left="0.70972222222222203" right="0.70972222222222203" top="0.75" bottom="0.75" header="0.30972222222222201" footer="0.30972222222222201"/>
  <pageSetup paperSize="9" scale="97" orientation="landscape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2"/>
  <sheetViews>
    <sheetView showGridLines="0" showZeros="0" workbookViewId="0">
      <selection sqref="A1:Y1"/>
    </sheetView>
  </sheetViews>
  <sheetFormatPr defaultColWidth="9" defaultRowHeight="13.5"/>
  <cols>
    <col min="1" max="3" width="4.375" customWidth="1"/>
    <col min="4" max="4" width="22.375" customWidth="1"/>
    <col min="5" max="5" width="9.125" customWidth="1"/>
    <col min="6" max="6" width="8.25" customWidth="1"/>
    <col min="7" max="7" width="5.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spans="1:25" ht="25.5" customHeight="1">
      <c r="A1" s="102" t="s">
        <v>381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5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1"/>
      <c r="Q3" s="1"/>
      <c r="R3" s="1"/>
      <c r="S3" s="1"/>
      <c r="T3" s="1"/>
      <c r="U3" s="1"/>
      <c r="V3" s="1"/>
      <c r="W3" s="119" t="s">
        <v>382</v>
      </c>
      <c r="X3" s="119"/>
      <c r="Y3" s="119"/>
    </row>
    <row r="4" spans="1:25" ht="13.5" customHeight="1">
      <c r="A4" s="157" t="s">
        <v>1</v>
      </c>
      <c r="B4" s="157"/>
      <c r="C4" s="157"/>
      <c r="D4" s="157"/>
      <c r="E4" s="157"/>
      <c r="F4" s="157"/>
      <c r="G4" s="157"/>
      <c r="H4" s="157"/>
      <c r="I4" s="15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20" t="s">
        <v>4</v>
      </c>
      <c r="X4" s="120"/>
      <c r="Y4" s="120"/>
    </row>
    <row r="5" spans="1:25" ht="21" customHeight="1">
      <c r="A5" s="122" t="s">
        <v>217</v>
      </c>
      <c r="B5" s="123"/>
      <c r="C5" s="123"/>
      <c r="D5" s="123"/>
      <c r="E5" s="124" t="s">
        <v>218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4"/>
    </row>
    <row r="6" spans="1:25" ht="13.5" customHeight="1">
      <c r="A6" s="122" t="s">
        <v>88</v>
      </c>
      <c r="B6" s="122" t="s">
        <v>89</v>
      </c>
      <c r="C6" s="122" t="s">
        <v>90</v>
      </c>
      <c r="D6" s="122" t="s">
        <v>85</v>
      </c>
      <c r="E6" s="115" t="s">
        <v>82</v>
      </c>
      <c r="F6" s="112" t="s">
        <v>219</v>
      </c>
      <c r="G6" s="113"/>
      <c r="H6" s="113"/>
      <c r="I6" s="113"/>
      <c r="J6" s="113"/>
      <c r="K6" s="113"/>
      <c r="L6" s="114"/>
      <c r="M6" s="115" t="s">
        <v>220</v>
      </c>
      <c r="N6" s="115" t="s">
        <v>221</v>
      </c>
      <c r="O6" s="115" t="s">
        <v>222</v>
      </c>
      <c r="P6" s="115" t="s">
        <v>223</v>
      </c>
      <c r="Q6" s="115" t="s">
        <v>224</v>
      </c>
      <c r="R6" s="115" t="s">
        <v>225</v>
      </c>
      <c r="S6" s="115" t="s">
        <v>226</v>
      </c>
      <c r="T6" s="115" t="s">
        <v>227</v>
      </c>
      <c r="U6" s="115" t="s">
        <v>228</v>
      </c>
      <c r="V6" s="115" t="s">
        <v>229</v>
      </c>
      <c r="W6" s="112" t="s">
        <v>230</v>
      </c>
      <c r="X6" s="113"/>
      <c r="Y6" s="114"/>
    </row>
    <row r="7" spans="1:25" ht="144" customHeight="1">
      <c r="A7" s="123"/>
      <c r="B7" s="123"/>
      <c r="C7" s="123"/>
      <c r="D7" s="123"/>
      <c r="E7" s="116"/>
      <c r="F7" s="2" t="s">
        <v>231</v>
      </c>
      <c r="G7" s="2" t="s">
        <v>232</v>
      </c>
      <c r="H7" s="2" t="s">
        <v>233</v>
      </c>
      <c r="I7" s="2" t="s">
        <v>234</v>
      </c>
      <c r="J7" s="2" t="s">
        <v>235</v>
      </c>
      <c r="K7" s="2" t="s">
        <v>236</v>
      </c>
      <c r="L7" s="2" t="s">
        <v>237</v>
      </c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2" t="s">
        <v>238</v>
      </c>
      <c r="X7" s="2" t="s">
        <v>239</v>
      </c>
      <c r="Y7" s="2" t="s">
        <v>240</v>
      </c>
    </row>
    <row r="8" spans="1:25" ht="13.5" customHeight="1">
      <c r="A8" s="2" t="s">
        <v>241</v>
      </c>
      <c r="B8" s="2" t="s">
        <v>241</v>
      </c>
      <c r="C8" s="2" t="s">
        <v>241</v>
      </c>
      <c r="D8" s="2" t="s">
        <v>241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7">
        <v>12</v>
      </c>
      <c r="Q8" s="7">
        <v>13</v>
      </c>
      <c r="R8" s="7">
        <v>14</v>
      </c>
      <c r="S8" s="7">
        <v>15</v>
      </c>
      <c r="T8" s="7">
        <v>16</v>
      </c>
      <c r="U8" s="7">
        <v>17</v>
      </c>
      <c r="V8" s="7">
        <v>18</v>
      </c>
      <c r="W8" s="7">
        <v>19</v>
      </c>
      <c r="X8" s="7">
        <v>20</v>
      </c>
      <c r="Y8" s="7">
        <v>21</v>
      </c>
    </row>
    <row r="9" spans="1:25" s="9" customFormat="1" ht="15.75" customHeight="1">
      <c r="A9" s="25"/>
      <c r="B9" s="25"/>
      <c r="C9" s="25"/>
      <c r="D9" s="21" t="s">
        <v>91</v>
      </c>
      <c r="E9" s="28">
        <f t="shared" ref="E9:Y9" si="0">E10</f>
        <v>120.88</v>
      </c>
      <c r="F9" s="28">
        <f t="shared" si="0"/>
        <v>120.88</v>
      </c>
      <c r="G9" s="28">
        <f t="shared" si="0"/>
        <v>120.88</v>
      </c>
      <c r="H9" s="28">
        <f t="shared" si="0"/>
        <v>0</v>
      </c>
      <c r="I9" s="28">
        <f t="shared" si="0"/>
        <v>0</v>
      </c>
      <c r="J9" s="28">
        <f t="shared" si="0"/>
        <v>0</v>
      </c>
      <c r="K9" s="28">
        <f t="shared" si="0"/>
        <v>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  <c r="Q9" s="28">
        <f t="shared" si="0"/>
        <v>0</v>
      </c>
      <c r="R9" s="28">
        <f t="shared" si="0"/>
        <v>0</v>
      </c>
      <c r="S9" s="28">
        <f t="shared" si="0"/>
        <v>0</v>
      </c>
      <c r="T9" s="28">
        <f t="shared" si="0"/>
        <v>0</v>
      </c>
      <c r="U9" s="28">
        <f t="shared" si="0"/>
        <v>0</v>
      </c>
      <c r="V9" s="28">
        <f t="shared" si="0"/>
        <v>0</v>
      </c>
      <c r="W9" s="28">
        <f t="shared" si="0"/>
        <v>0</v>
      </c>
      <c r="X9" s="28">
        <f t="shared" si="0"/>
        <v>0</v>
      </c>
      <c r="Y9" s="28">
        <f t="shared" si="0"/>
        <v>0</v>
      </c>
    </row>
    <row r="10" spans="1:25" ht="15.75" customHeight="1">
      <c r="A10" s="25" t="s">
        <v>100</v>
      </c>
      <c r="B10" s="25" t="s">
        <v>101</v>
      </c>
      <c r="C10" s="25" t="s">
        <v>104</v>
      </c>
      <c r="D10" s="21" t="s">
        <v>105</v>
      </c>
      <c r="E10" s="28">
        <v>120.88</v>
      </c>
      <c r="F10" s="28">
        <v>120.88</v>
      </c>
      <c r="G10" s="28">
        <v>120.88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</sheetData>
  <sheetProtection formatCells="0" formatColumns="0" formatRows="0"/>
  <mergeCells count="23">
    <mergeCell ref="S6:S7"/>
    <mergeCell ref="T6:T7"/>
    <mergeCell ref="N6:N7"/>
    <mergeCell ref="O6:O7"/>
    <mergeCell ref="P6:P7"/>
    <mergeCell ref="Q6:Q7"/>
    <mergeCell ref="R6:R7"/>
    <mergeCell ref="U6:U7"/>
    <mergeCell ref="A1:Y1"/>
    <mergeCell ref="W3:Y3"/>
    <mergeCell ref="A4:I4"/>
    <mergeCell ref="W4:Y4"/>
    <mergeCell ref="A5:D5"/>
    <mergeCell ref="E5:Y5"/>
    <mergeCell ref="V6:V7"/>
    <mergeCell ref="F6:L6"/>
    <mergeCell ref="W6:Y6"/>
    <mergeCell ref="A6:A7"/>
    <mergeCell ref="B6:B7"/>
    <mergeCell ref="C6:C7"/>
    <mergeCell ref="D6:D7"/>
    <mergeCell ref="E6:E7"/>
    <mergeCell ref="M6:M7"/>
  </mergeCells>
  <phoneticPr fontId="17" type="noConversion"/>
  <printOptions horizontalCentered="1"/>
  <pageMargins left="0.196527777777778" right="0.196527777777778" top="0.98402777777777795" bottom="0.98402777777777795" header="0.51180555555555596" footer="0.51180555555555596"/>
  <pageSetup paperSize="9" scale="82" orientation="landscape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9"/>
  <sheetViews>
    <sheetView showGridLines="0" showZeros="0" workbookViewId="0">
      <selection activeCell="A9" sqref="A9"/>
    </sheetView>
  </sheetViews>
  <sheetFormatPr defaultColWidth="9" defaultRowHeight="13.5"/>
  <cols>
    <col min="1" max="1" width="18.875" customWidth="1"/>
    <col min="2" max="2" width="20" customWidth="1"/>
    <col min="3" max="3" width="11.5" customWidth="1"/>
    <col min="4" max="4" width="6.5" customWidth="1"/>
    <col min="5" max="25" width="5.375" customWidth="1"/>
  </cols>
  <sheetData>
    <row r="1" spans="1:25" ht="33" customHeight="1">
      <c r="A1" s="102" t="s">
        <v>383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5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19" t="s">
        <v>384</v>
      </c>
      <c r="Y3" s="119"/>
    </row>
    <row r="4" spans="1:25" ht="13.5" customHeight="1">
      <c r="A4" s="103" t="s">
        <v>1</v>
      </c>
      <c r="B4" s="104"/>
      <c r="C4" s="104"/>
      <c r="D4" s="104"/>
      <c r="E4" s="104"/>
      <c r="F4" s="104"/>
      <c r="G4" s="104"/>
      <c r="H4" s="10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20" t="s">
        <v>4</v>
      </c>
      <c r="X4" s="120"/>
      <c r="Y4" s="120"/>
    </row>
    <row r="5" spans="1:25" ht="13.5" customHeight="1">
      <c r="A5" s="115" t="s">
        <v>246</v>
      </c>
      <c r="B5" s="115" t="s">
        <v>385</v>
      </c>
      <c r="C5" s="115" t="s">
        <v>386</v>
      </c>
      <c r="D5" s="115" t="s">
        <v>387</v>
      </c>
      <c r="E5" s="112" t="s">
        <v>388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4"/>
    </row>
    <row r="6" spans="1:25" ht="13.5" customHeight="1">
      <c r="A6" s="117"/>
      <c r="B6" s="117"/>
      <c r="C6" s="117"/>
      <c r="D6" s="117"/>
      <c r="E6" s="115" t="s">
        <v>82</v>
      </c>
      <c r="F6" s="112" t="s">
        <v>219</v>
      </c>
      <c r="G6" s="113"/>
      <c r="H6" s="113"/>
      <c r="I6" s="113"/>
      <c r="J6" s="113"/>
      <c r="K6" s="113"/>
      <c r="L6" s="114"/>
      <c r="M6" s="115" t="s">
        <v>220</v>
      </c>
      <c r="N6" s="115" t="s">
        <v>221</v>
      </c>
      <c r="O6" s="115" t="s">
        <v>222</v>
      </c>
      <c r="P6" s="115" t="s">
        <v>223</v>
      </c>
      <c r="Q6" s="115" t="s">
        <v>224</v>
      </c>
      <c r="R6" s="115" t="s">
        <v>225</v>
      </c>
      <c r="S6" s="115" t="s">
        <v>226</v>
      </c>
      <c r="T6" s="115" t="s">
        <v>227</v>
      </c>
      <c r="U6" s="115" t="s">
        <v>228</v>
      </c>
      <c r="V6" s="115" t="s">
        <v>229</v>
      </c>
      <c r="W6" s="112" t="s">
        <v>230</v>
      </c>
      <c r="X6" s="113"/>
      <c r="Y6" s="114"/>
    </row>
    <row r="7" spans="1:25" ht="122.45" customHeight="1">
      <c r="A7" s="116"/>
      <c r="B7" s="116"/>
      <c r="C7" s="116"/>
      <c r="D7" s="116"/>
      <c r="E7" s="116"/>
      <c r="F7" s="2" t="s">
        <v>231</v>
      </c>
      <c r="G7" s="2" t="s">
        <v>232</v>
      </c>
      <c r="H7" s="2" t="s">
        <v>233</v>
      </c>
      <c r="I7" s="2" t="s">
        <v>234</v>
      </c>
      <c r="J7" s="2" t="s">
        <v>235</v>
      </c>
      <c r="K7" s="2" t="s">
        <v>236</v>
      </c>
      <c r="L7" s="2" t="s">
        <v>237</v>
      </c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2" t="s">
        <v>238</v>
      </c>
      <c r="X7" s="2" t="s">
        <v>239</v>
      </c>
      <c r="Y7" s="2" t="s">
        <v>240</v>
      </c>
    </row>
    <row r="8" spans="1:25" ht="13.5" customHeight="1">
      <c r="A8" s="7" t="s">
        <v>241</v>
      </c>
      <c r="B8" s="7" t="s">
        <v>241</v>
      </c>
      <c r="C8" s="7" t="s">
        <v>241</v>
      </c>
      <c r="D8" s="7" t="s">
        <v>241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7">
        <v>12</v>
      </c>
      <c r="Q8" s="7">
        <v>13</v>
      </c>
      <c r="R8" s="7">
        <v>14</v>
      </c>
      <c r="S8" s="7">
        <v>15</v>
      </c>
      <c r="T8" s="7">
        <v>16</v>
      </c>
      <c r="U8" s="7">
        <v>17</v>
      </c>
      <c r="V8" s="7">
        <v>18</v>
      </c>
      <c r="W8" s="7">
        <v>19</v>
      </c>
      <c r="X8" s="7">
        <v>20</v>
      </c>
      <c r="Y8" s="7">
        <v>21</v>
      </c>
    </row>
    <row r="9" spans="1:25" s="9" customFormat="1" ht="20.25" customHeight="1">
      <c r="A9" s="29" t="s">
        <v>484</v>
      </c>
      <c r="B9" s="29"/>
      <c r="C9" s="25"/>
      <c r="D9" s="30"/>
      <c r="E9" s="22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ht="20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</sheetData>
  <sheetProtection formatCells="0" formatColumns="0" formatRows="0"/>
  <mergeCells count="22">
    <mergeCell ref="T6:T7"/>
    <mergeCell ref="O6:O7"/>
    <mergeCell ref="P6:P7"/>
    <mergeCell ref="Q6:Q7"/>
    <mergeCell ref="R6:R7"/>
    <mergeCell ref="S6:S7"/>
    <mergeCell ref="U6:U7"/>
    <mergeCell ref="A1:Y1"/>
    <mergeCell ref="X3:Y3"/>
    <mergeCell ref="A4:H4"/>
    <mergeCell ref="W4:Y4"/>
    <mergeCell ref="E5:Y5"/>
    <mergeCell ref="V6:V7"/>
    <mergeCell ref="F6:L6"/>
    <mergeCell ref="W6:Y6"/>
    <mergeCell ref="A5:A7"/>
    <mergeCell ref="B5:B7"/>
    <mergeCell ref="C5:C7"/>
    <mergeCell ref="D5:D7"/>
    <mergeCell ref="E6:E7"/>
    <mergeCell ref="M6:M7"/>
    <mergeCell ref="N6:N7"/>
  </mergeCells>
  <phoneticPr fontId="17" type="noConversion"/>
  <pageMargins left="0.58958333333333302" right="0.30972222222222201" top="0.75" bottom="0.75" header="0.30972222222222201" footer="0.30972222222222201"/>
  <pageSetup paperSize="9" scale="82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6"/>
  <sheetViews>
    <sheetView showGridLines="0" showZeros="0" workbookViewId="0">
      <selection activeCell="A8" sqref="A8"/>
    </sheetView>
  </sheetViews>
  <sheetFormatPr defaultColWidth="9" defaultRowHeight="13.5"/>
  <cols>
    <col min="1" max="1" width="23.625" customWidth="1"/>
    <col min="2" max="2" width="17.75" customWidth="1"/>
    <col min="3" max="3" width="17.5" customWidth="1"/>
  </cols>
  <sheetData>
    <row r="1" spans="1:10" ht="32.450000000000003" customHeight="1">
      <c r="A1" s="102" t="s">
        <v>389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3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customHeight="1">
      <c r="A3" s="1"/>
      <c r="B3" s="1"/>
      <c r="C3" s="1"/>
      <c r="D3" s="1"/>
      <c r="E3" s="1"/>
      <c r="F3" s="1"/>
      <c r="G3" s="1"/>
      <c r="H3" s="1"/>
      <c r="I3" s="1"/>
      <c r="J3" s="6" t="s">
        <v>390</v>
      </c>
    </row>
    <row r="4" spans="1:10" ht="13.5" customHeight="1">
      <c r="A4" s="103" t="s">
        <v>1</v>
      </c>
      <c r="B4" s="149"/>
      <c r="C4" s="149"/>
      <c r="D4" s="149"/>
      <c r="E4" s="149"/>
      <c r="F4" s="1"/>
      <c r="G4" s="1"/>
      <c r="H4" s="1"/>
      <c r="I4" s="1"/>
      <c r="J4" s="6" t="s">
        <v>4</v>
      </c>
    </row>
    <row r="5" spans="1:10" ht="13.5" customHeight="1">
      <c r="A5" s="115" t="s">
        <v>246</v>
      </c>
      <c r="B5" s="115" t="s">
        <v>391</v>
      </c>
      <c r="C5" s="115" t="s">
        <v>392</v>
      </c>
      <c r="D5" s="115" t="s">
        <v>91</v>
      </c>
      <c r="E5" s="112" t="s">
        <v>393</v>
      </c>
      <c r="F5" s="113"/>
      <c r="G5" s="114"/>
      <c r="H5" s="112" t="s">
        <v>394</v>
      </c>
      <c r="I5" s="113"/>
      <c r="J5" s="114"/>
    </row>
    <row r="6" spans="1:10" ht="30" customHeight="1">
      <c r="A6" s="116"/>
      <c r="B6" s="116"/>
      <c r="C6" s="116"/>
      <c r="D6" s="116"/>
      <c r="E6" s="2" t="s">
        <v>231</v>
      </c>
      <c r="F6" s="2" t="s">
        <v>395</v>
      </c>
      <c r="G6" s="2" t="s">
        <v>396</v>
      </c>
      <c r="H6" s="2" t="s">
        <v>231</v>
      </c>
      <c r="I6" s="2" t="s">
        <v>395</v>
      </c>
      <c r="J6" s="2" t="s">
        <v>396</v>
      </c>
    </row>
    <row r="7" spans="1:10" ht="13.5" customHeight="1">
      <c r="A7" s="7" t="s">
        <v>241</v>
      </c>
      <c r="B7" s="7" t="s">
        <v>241</v>
      </c>
      <c r="C7" s="7" t="s">
        <v>241</v>
      </c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</row>
    <row r="8" spans="1:10" s="9" customFormat="1" ht="15.75" customHeight="1">
      <c r="A8" s="29" t="s">
        <v>484</v>
      </c>
      <c r="B8" s="29"/>
      <c r="C8" s="29"/>
      <c r="D8" s="22"/>
      <c r="E8" s="23"/>
      <c r="F8" s="23"/>
      <c r="G8" s="23"/>
      <c r="H8" s="23"/>
      <c r="I8" s="23"/>
      <c r="J8" s="23"/>
    </row>
    <row r="9" spans="1:10" ht="15.75" customHeight="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honeticPr fontId="17" type="noConversion"/>
  <pageMargins left="0.70972222222222203" right="0.70972222222222203" top="0.75" bottom="0.75" header="0.30972222222222201" footer="0.30972222222222201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82"/>
  <sheetViews>
    <sheetView showGridLines="0" showZeros="0" workbookViewId="0">
      <selection sqref="A1:P1"/>
    </sheetView>
  </sheetViews>
  <sheetFormatPr defaultColWidth="9" defaultRowHeight="13.5"/>
  <cols>
    <col min="1" max="1" width="20.2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spans="1:16" ht="31.15" customHeight="1">
      <c r="A1" s="102" t="s">
        <v>397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9" t="s">
        <v>398</v>
      </c>
      <c r="P2" s="119"/>
    </row>
    <row r="3" spans="1:16" ht="13.5" customHeight="1">
      <c r="A3" s="103" t="s">
        <v>1</v>
      </c>
      <c r="B3" s="104"/>
      <c r="C3" s="104"/>
      <c r="D3" s="104"/>
      <c r="E3" s="104"/>
      <c r="F3" s="104"/>
      <c r="G3" s="104"/>
      <c r="H3" s="1"/>
      <c r="I3" s="1"/>
      <c r="J3" s="1"/>
      <c r="K3" s="1"/>
      <c r="L3" s="1"/>
      <c r="M3" s="1"/>
      <c r="N3" s="1"/>
      <c r="O3" s="120" t="s">
        <v>4</v>
      </c>
      <c r="P3" s="120"/>
    </row>
    <row r="4" spans="1:16" ht="13.5" customHeight="1">
      <c r="A4" s="108" t="s">
        <v>246</v>
      </c>
      <c r="B4" s="158" t="s">
        <v>82</v>
      </c>
      <c r="C4" s="159"/>
      <c r="D4" s="160"/>
      <c r="E4" s="158" t="s">
        <v>399</v>
      </c>
      <c r="F4" s="159"/>
      <c r="G4" s="160"/>
      <c r="H4" s="158" t="s">
        <v>293</v>
      </c>
      <c r="I4" s="159"/>
      <c r="J4" s="160"/>
      <c r="K4" s="105" t="s">
        <v>400</v>
      </c>
      <c r="L4" s="107"/>
      <c r="M4" s="107"/>
      <c r="N4" s="107"/>
      <c r="O4" s="107"/>
      <c r="P4" s="106"/>
    </row>
    <row r="5" spans="1:16" ht="13.5" customHeight="1">
      <c r="A5" s="109"/>
      <c r="B5" s="161"/>
      <c r="C5" s="162"/>
      <c r="D5" s="163"/>
      <c r="E5" s="161"/>
      <c r="F5" s="162"/>
      <c r="G5" s="163"/>
      <c r="H5" s="161"/>
      <c r="I5" s="162"/>
      <c r="J5" s="163"/>
      <c r="K5" s="105" t="s">
        <v>401</v>
      </c>
      <c r="L5" s="107"/>
      <c r="M5" s="106"/>
      <c r="N5" s="105" t="s">
        <v>402</v>
      </c>
      <c r="O5" s="107"/>
      <c r="P5" s="106"/>
    </row>
    <row r="6" spans="1:16" ht="13.5" customHeight="1">
      <c r="A6" s="10" t="s">
        <v>241</v>
      </c>
      <c r="B6" s="10" t="s">
        <v>403</v>
      </c>
      <c r="C6" s="10" t="s">
        <v>404</v>
      </c>
      <c r="D6" s="10" t="s">
        <v>405</v>
      </c>
      <c r="E6" s="10" t="s">
        <v>403</v>
      </c>
      <c r="F6" s="10" t="s">
        <v>404</v>
      </c>
      <c r="G6" s="10" t="s">
        <v>405</v>
      </c>
      <c r="H6" s="10" t="s">
        <v>403</v>
      </c>
      <c r="I6" s="10" t="s">
        <v>404</v>
      </c>
      <c r="J6" s="10" t="s">
        <v>405</v>
      </c>
      <c r="K6" s="10" t="s">
        <v>403</v>
      </c>
      <c r="L6" s="10" t="s">
        <v>404</v>
      </c>
      <c r="M6" s="10" t="s">
        <v>405</v>
      </c>
      <c r="N6" s="10" t="s">
        <v>403</v>
      </c>
      <c r="O6" s="10" t="s">
        <v>404</v>
      </c>
      <c r="P6" s="10" t="s">
        <v>405</v>
      </c>
    </row>
    <row r="7" spans="1:16" s="9" customFormat="1" ht="15.75" customHeight="1">
      <c r="A7" s="25" t="s">
        <v>91</v>
      </c>
      <c r="B7" s="28">
        <f t="shared" ref="B7:P7" si="0">B8</f>
        <v>0</v>
      </c>
      <c r="C7" s="28">
        <f t="shared" si="0"/>
        <v>19</v>
      </c>
      <c r="D7" s="28">
        <f t="shared" si="0"/>
        <v>19</v>
      </c>
      <c r="E7" s="28">
        <f t="shared" si="0"/>
        <v>0</v>
      </c>
      <c r="F7" s="28">
        <f t="shared" si="0"/>
        <v>0</v>
      </c>
      <c r="G7" s="28">
        <f t="shared" si="0"/>
        <v>0</v>
      </c>
      <c r="H7" s="28">
        <f t="shared" si="0"/>
        <v>0</v>
      </c>
      <c r="I7" s="28">
        <f t="shared" si="0"/>
        <v>15</v>
      </c>
      <c r="J7" s="28">
        <f t="shared" si="0"/>
        <v>15</v>
      </c>
      <c r="K7" s="28">
        <f t="shared" si="0"/>
        <v>0</v>
      </c>
      <c r="L7" s="28">
        <f t="shared" si="0"/>
        <v>4</v>
      </c>
      <c r="M7" s="28">
        <f t="shared" si="0"/>
        <v>4</v>
      </c>
      <c r="N7" s="28">
        <f t="shared" si="0"/>
        <v>0</v>
      </c>
      <c r="O7" s="28">
        <f t="shared" si="0"/>
        <v>0</v>
      </c>
      <c r="P7" s="28">
        <f t="shared" si="0"/>
        <v>0</v>
      </c>
    </row>
    <row r="8" spans="1:16" ht="15.75" customHeight="1">
      <c r="A8" s="25" t="s">
        <v>248</v>
      </c>
      <c r="B8" s="28">
        <v>0</v>
      </c>
      <c r="C8" s="28">
        <v>19</v>
      </c>
      <c r="D8" s="28">
        <v>19</v>
      </c>
      <c r="E8" s="28">
        <v>0</v>
      </c>
      <c r="F8" s="28">
        <v>0</v>
      </c>
      <c r="G8" s="28">
        <v>0</v>
      </c>
      <c r="H8" s="28">
        <v>0</v>
      </c>
      <c r="I8" s="28">
        <v>15</v>
      </c>
      <c r="J8" s="28">
        <v>15</v>
      </c>
      <c r="K8" s="28">
        <v>0</v>
      </c>
      <c r="L8" s="28">
        <v>4</v>
      </c>
      <c r="M8" s="28">
        <v>4</v>
      </c>
      <c r="N8" s="28">
        <v>0</v>
      </c>
      <c r="O8" s="28">
        <v>0</v>
      </c>
      <c r="P8" s="28">
        <v>0</v>
      </c>
    </row>
    <row r="9" spans="1:16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</sheetData>
  <sheetProtection formatCells="0" formatColumns="0" formatRows="0"/>
  <mergeCells count="11">
    <mergeCell ref="K5:M5"/>
    <mergeCell ref="N5:P5"/>
    <mergeCell ref="A4:A5"/>
    <mergeCell ref="B4:D5"/>
    <mergeCell ref="E4:G5"/>
    <mergeCell ref="H4:J5"/>
    <mergeCell ref="A1:P1"/>
    <mergeCell ref="O2:P2"/>
    <mergeCell ref="A3:G3"/>
    <mergeCell ref="O3:P3"/>
    <mergeCell ref="K4:P4"/>
  </mergeCells>
  <phoneticPr fontId="17" type="noConversion"/>
  <pageMargins left="0.70972222222222203" right="0.70972222222222203" top="0.75" bottom="0.75" header="0.30972222222222201" footer="0.30972222222222201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65"/>
  <sheetViews>
    <sheetView showGridLines="0" showZeros="0" workbookViewId="0">
      <selection sqref="A1:M1"/>
    </sheetView>
  </sheetViews>
  <sheetFormatPr defaultColWidth="9" defaultRowHeight="13.5"/>
  <cols>
    <col min="1" max="3" width="4.375" customWidth="1"/>
    <col min="4" max="4" width="22.25" customWidth="1"/>
    <col min="6" max="7" width="10.375"/>
    <col min="8" max="9" width="9.375"/>
    <col min="11" max="12" width="10.375"/>
  </cols>
  <sheetData>
    <row r="1" spans="1:13" ht="33.6" customHeight="1">
      <c r="A1" s="164" t="s">
        <v>406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ht="13.1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19" t="s">
        <v>407</v>
      </c>
      <c r="M2" s="119"/>
    </row>
    <row r="3" spans="1:13" ht="13.5" customHeight="1">
      <c r="A3" s="103" t="s">
        <v>1</v>
      </c>
      <c r="B3" s="149"/>
      <c r="C3" s="149"/>
      <c r="D3" s="149"/>
      <c r="E3" s="149"/>
      <c r="F3" s="149"/>
      <c r="G3" s="149"/>
      <c r="H3" s="1"/>
      <c r="I3" s="1"/>
      <c r="J3" s="1"/>
      <c r="K3" s="1"/>
      <c r="L3" s="1"/>
      <c r="M3" s="24" t="s">
        <v>4</v>
      </c>
    </row>
    <row r="4" spans="1:13" ht="13.5" customHeight="1">
      <c r="A4" s="112" t="s">
        <v>84</v>
      </c>
      <c r="B4" s="113"/>
      <c r="C4" s="114"/>
      <c r="D4" s="115" t="s">
        <v>85</v>
      </c>
      <c r="E4" s="115" t="s">
        <v>408</v>
      </c>
      <c r="F4" s="112" t="s">
        <v>122</v>
      </c>
      <c r="G4" s="113"/>
      <c r="H4" s="113"/>
      <c r="I4" s="113"/>
      <c r="J4" s="114"/>
      <c r="K4" s="133" t="s">
        <v>126</v>
      </c>
      <c r="L4" s="133"/>
      <c r="M4" s="133"/>
    </row>
    <row r="5" spans="1:13" ht="33.6" customHeight="1">
      <c r="A5" s="2" t="s">
        <v>88</v>
      </c>
      <c r="B5" s="2" t="s">
        <v>89</v>
      </c>
      <c r="C5" s="2" t="s">
        <v>90</v>
      </c>
      <c r="D5" s="116"/>
      <c r="E5" s="116"/>
      <c r="F5" s="2" t="s">
        <v>91</v>
      </c>
      <c r="G5" s="2" t="s">
        <v>409</v>
      </c>
      <c r="H5" s="2" t="s">
        <v>258</v>
      </c>
      <c r="I5" s="2" t="s">
        <v>118</v>
      </c>
      <c r="J5" s="2" t="s">
        <v>259</v>
      </c>
      <c r="K5" s="2" t="s">
        <v>91</v>
      </c>
      <c r="L5" s="2" t="s">
        <v>92</v>
      </c>
      <c r="M5" s="2" t="s">
        <v>410</v>
      </c>
    </row>
    <row r="6" spans="1:13" ht="13.5" customHeight="1">
      <c r="A6" s="2" t="s">
        <v>241</v>
      </c>
      <c r="B6" s="2" t="s">
        <v>241</v>
      </c>
      <c r="C6" s="2" t="s">
        <v>241</v>
      </c>
      <c r="D6" s="2" t="s">
        <v>241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</row>
    <row r="7" spans="1:13" s="9" customFormat="1" ht="15" customHeight="1">
      <c r="A7" s="25"/>
      <c r="B7" s="25"/>
      <c r="C7" s="25"/>
      <c r="D7" s="25" t="s">
        <v>91</v>
      </c>
      <c r="E7" s="22">
        <f t="shared" ref="E7:M7" si="0">SUM(E8:E13)</f>
        <v>280.96000000000004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280.96000000000004</v>
      </c>
      <c r="L7" s="23">
        <f t="shared" si="0"/>
        <v>280.96000000000004</v>
      </c>
      <c r="M7" s="23">
        <f t="shared" si="0"/>
        <v>0</v>
      </c>
    </row>
    <row r="8" spans="1:13" ht="15" customHeight="1">
      <c r="A8" s="25" t="s">
        <v>100</v>
      </c>
      <c r="B8" s="25" t="s">
        <v>101</v>
      </c>
      <c r="C8" s="25" t="s">
        <v>102</v>
      </c>
      <c r="D8" s="25" t="s">
        <v>103</v>
      </c>
      <c r="E8" s="22">
        <v>202.14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202.14</v>
      </c>
      <c r="L8" s="23">
        <v>202.14</v>
      </c>
      <c r="M8" s="23">
        <v>0</v>
      </c>
    </row>
    <row r="9" spans="1:13" ht="15" customHeight="1">
      <c r="A9" s="25" t="s">
        <v>106</v>
      </c>
      <c r="B9" s="25" t="s">
        <v>107</v>
      </c>
      <c r="C9" s="25" t="s">
        <v>107</v>
      </c>
      <c r="D9" s="25" t="s">
        <v>109</v>
      </c>
      <c r="E9" s="22">
        <v>31.98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31.98</v>
      </c>
      <c r="L9" s="23">
        <v>31.98</v>
      </c>
      <c r="M9" s="23">
        <v>0</v>
      </c>
    </row>
    <row r="10" spans="1:13" ht="15" customHeight="1">
      <c r="A10" s="25" t="s">
        <v>110</v>
      </c>
      <c r="B10" s="25" t="s">
        <v>111</v>
      </c>
      <c r="C10" s="25" t="s">
        <v>102</v>
      </c>
      <c r="D10" s="25" t="s">
        <v>112</v>
      </c>
      <c r="E10" s="22">
        <v>16.14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16.14</v>
      </c>
      <c r="L10" s="23">
        <v>16.14</v>
      </c>
      <c r="M10" s="23">
        <v>0</v>
      </c>
    </row>
    <row r="11" spans="1:13" ht="15" customHeight="1">
      <c r="A11" s="25" t="s">
        <v>110</v>
      </c>
      <c r="B11" s="25" t="s">
        <v>111</v>
      </c>
      <c r="C11" s="25" t="s">
        <v>113</v>
      </c>
      <c r="D11" s="25" t="s">
        <v>114</v>
      </c>
      <c r="E11" s="22">
        <v>7.37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7.37</v>
      </c>
      <c r="L11" s="23">
        <v>7.37</v>
      </c>
      <c r="M11" s="23">
        <v>0</v>
      </c>
    </row>
    <row r="12" spans="1:13" ht="15" customHeight="1">
      <c r="A12" s="25" t="s">
        <v>110</v>
      </c>
      <c r="B12" s="25" t="s">
        <v>111</v>
      </c>
      <c r="C12" s="25" t="s">
        <v>115</v>
      </c>
      <c r="D12" s="25" t="s">
        <v>116</v>
      </c>
      <c r="E12" s="22">
        <v>0.54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0.54</v>
      </c>
      <c r="L12" s="23">
        <v>0.54</v>
      </c>
      <c r="M12" s="23">
        <v>0</v>
      </c>
    </row>
    <row r="13" spans="1:13" ht="15" customHeight="1">
      <c r="A13" s="25" t="s">
        <v>117</v>
      </c>
      <c r="B13" s="25" t="s">
        <v>104</v>
      </c>
      <c r="C13" s="25" t="s">
        <v>102</v>
      </c>
      <c r="D13" s="25" t="s">
        <v>118</v>
      </c>
      <c r="E13" s="22">
        <v>22.79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22.79</v>
      </c>
      <c r="L13" s="23">
        <v>22.79</v>
      </c>
      <c r="M13" s="23">
        <v>0</v>
      </c>
    </row>
    <row r="14" spans="1:13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honeticPr fontId="17" type="noConversion"/>
  <pageMargins left="0.75" right="0.75" top="1" bottom="1" header="0.5" footer="0.5"/>
  <pageSetup paperSize="9" orientation="landscape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4"/>
  <sheetViews>
    <sheetView showGridLines="0" showZeros="0" workbookViewId="0">
      <selection sqref="A1:S1"/>
    </sheetView>
  </sheetViews>
  <sheetFormatPr defaultColWidth="9" defaultRowHeight="13.5"/>
  <cols>
    <col min="1" max="2" width="3.75" customWidth="1"/>
    <col min="3" max="3" width="3.875" customWidth="1"/>
    <col min="4" max="4" width="20.375" customWidth="1"/>
    <col min="5" max="19" width="7.875" customWidth="1"/>
  </cols>
  <sheetData>
    <row r="1" spans="1:19" ht="24.6" customHeight="1">
      <c r="A1" s="164" t="s">
        <v>411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65" t="s">
        <v>412</v>
      </c>
      <c r="S2" s="165"/>
    </row>
    <row r="3" spans="1:19" ht="13.5" customHeight="1">
      <c r="A3" s="103" t="s">
        <v>1</v>
      </c>
      <c r="B3" s="104"/>
      <c r="C3" s="104"/>
      <c r="D3" s="104"/>
      <c r="E3" s="104"/>
      <c r="F3" s="104"/>
      <c r="G3" s="104"/>
      <c r="H3" s="104"/>
      <c r="I3" s="104"/>
      <c r="J3" s="1"/>
      <c r="K3" s="1"/>
      <c r="L3" s="1"/>
      <c r="M3" s="1"/>
      <c r="N3" s="1"/>
      <c r="O3" s="1"/>
      <c r="P3" s="1"/>
      <c r="Q3" s="1"/>
      <c r="R3" s="120" t="s">
        <v>4</v>
      </c>
      <c r="S3" s="120"/>
    </row>
    <row r="4" spans="1:19" ht="25.5" customHeight="1">
      <c r="A4" s="112" t="s">
        <v>84</v>
      </c>
      <c r="B4" s="113"/>
      <c r="C4" s="114"/>
      <c r="D4" s="115" t="s">
        <v>85</v>
      </c>
      <c r="E4" s="115" t="s">
        <v>413</v>
      </c>
      <c r="F4" s="112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4"/>
      <c r="Q4" s="112" t="s">
        <v>126</v>
      </c>
      <c r="R4" s="113"/>
      <c r="S4" s="114"/>
    </row>
    <row r="5" spans="1:19" ht="41.45" customHeight="1">
      <c r="A5" s="2" t="s">
        <v>88</v>
      </c>
      <c r="B5" s="2" t="s">
        <v>89</v>
      </c>
      <c r="C5" s="2" t="s">
        <v>90</v>
      </c>
      <c r="D5" s="116"/>
      <c r="E5" s="116"/>
      <c r="F5" s="2" t="s">
        <v>231</v>
      </c>
      <c r="G5" s="2" t="s">
        <v>414</v>
      </c>
      <c r="H5" s="2" t="s">
        <v>291</v>
      </c>
      <c r="I5" s="2" t="s">
        <v>292</v>
      </c>
      <c r="J5" s="2" t="s">
        <v>415</v>
      </c>
      <c r="K5" s="2" t="s">
        <v>298</v>
      </c>
      <c r="L5" s="2" t="s">
        <v>293</v>
      </c>
      <c r="M5" s="2" t="s">
        <v>399</v>
      </c>
      <c r="N5" s="2" t="s">
        <v>416</v>
      </c>
      <c r="O5" s="2" t="s">
        <v>289</v>
      </c>
      <c r="P5" s="2" t="s">
        <v>417</v>
      </c>
      <c r="Q5" s="2" t="s">
        <v>231</v>
      </c>
      <c r="R5" s="2" t="s">
        <v>93</v>
      </c>
      <c r="S5" s="2" t="s">
        <v>410</v>
      </c>
    </row>
    <row r="6" spans="1:19" ht="13.5" customHeight="1">
      <c r="A6" s="2" t="s">
        <v>241</v>
      </c>
      <c r="B6" s="2" t="s">
        <v>241</v>
      </c>
      <c r="C6" s="2" t="s">
        <v>241</v>
      </c>
      <c r="D6" s="2" t="s">
        <v>241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</row>
    <row r="7" spans="1:19" s="9" customFormat="1" ht="18.75" customHeight="1">
      <c r="A7" s="25"/>
      <c r="B7" s="25"/>
      <c r="C7" s="25"/>
      <c r="D7" s="25" t="s">
        <v>91</v>
      </c>
      <c r="E7" s="22">
        <f t="shared" ref="E7:S7" si="0">E8</f>
        <v>53.34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si="0"/>
        <v>0</v>
      </c>
      <c r="Q7" s="23">
        <f t="shared" si="0"/>
        <v>53.34</v>
      </c>
      <c r="R7" s="23">
        <f t="shared" si="0"/>
        <v>53.34</v>
      </c>
      <c r="S7" s="23">
        <f t="shared" si="0"/>
        <v>0</v>
      </c>
    </row>
    <row r="8" spans="1:19" ht="18.75" customHeight="1">
      <c r="A8" s="25" t="s">
        <v>100</v>
      </c>
      <c r="B8" s="25" t="s">
        <v>101</v>
      </c>
      <c r="C8" s="25" t="s">
        <v>104</v>
      </c>
      <c r="D8" s="25" t="s">
        <v>105</v>
      </c>
      <c r="E8" s="22">
        <v>53.34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53.34</v>
      </c>
      <c r="R8" s="23">
        <v>53.34</v>
      </c>
      <c r="S8" s="23">
        <v>0</v>
      </c>
    </row>
    <row r="9" spans="1:19" ht="18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8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8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honeticPr fontId="17" type="noConversion"/>
  <pageMargins left="0.75" right="0.75" top="1" bottom="1" header="0.5" footer="0.5"/>
  <pageSetup paperSize="9" scale="88" orientation="landscape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18"/>
  <sheetViews>
    <sheetView showGridLines="0" showZeros="0" workbookViewId="0">
      <selection sqref="A1:J1"/>
    </sheetView>
  </sheetViews>
  <sheetFormatPr defaultColWidth="9" defaultRowHeight="13.5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spans="1:11" ht="24" customHeight="1">
      <c r="A1" s="164" t="s">
        <v>418</v>
      </c>
      <c r="B1" s="164"/>
      <c r="C1" s="164"/>
      <c r="D1" s="164"/>
      <c r="E1" s="164"/>
      <c r="F1" s="164"/>
      <c r="G1" s="164"/>
      <c r="H1" s="164"/>
      <c r="I1" s="164"/>
      <c r="J1" s="164"/>
      <c r="K1" s="17"/>
    </row>
    <row r="2" spans="1:11" ht="13.5" customHeight="1">
      <c r="A2" s="1"/>
      <c r="B2" s="1"/>
      <c r="C2" s="1"/>
      <c r="D2" s="1"/>
      <c r="E2" s="1"/>
      <c r="F2" s="1"/>
      <c r="G2" s="1"/>
      <c r="H2" s="1"/>
      <c r="I2" s="119" t="s">
        <v>419</v>
      </c>
      <c r="J2" s="119"/>
      <c r="K2" s="1"/>
    </row>
    <row r="3" spans="1:11" ht="13.5" customHeight="1">
      <c r="A3" s="103" t="s">
        <v>1</v>
      </c>
      <c r="B3" s="149"/>
      <c r="C3" s="149"/>
      <c r="D3" s="149"/>
      <c r="E3" s="149"/>
      <c r="F3" s="149"/>
      <c r="G3" s="1"/>
      <c r="H3" s="1"/>
      <c r="I3" s="119" t="s">
        <v>4</v>
      </c>
      <c r="J3" s="119"/>
      <c r="K3" s="1"/>
    </row>
    <row r="4" spans="1:11" ht="19.899999999999999" customHeight="1">
      <c r="A4" s="112" t="s">
        <v>84</v>
      </c>
      <c r="B4" s="113"/>
      <c r="C4" s="114"/>
      <c r="D4" s="115" t="s">
        <v>85</v>
      </c>
      <c r="E4" s="115" t="s">
        <v>408</v>
      </c>
      <c r="F4" s="115" t="s">
        <v>420</v>
      </c>
      <c r="G4" s="115" t="s">
        <v>421</v>
      </c>
      <c r="H4" s="115" t="s">
        <v>422</v>
      </c>
      <c r="I4" s="115" t="s">
        <v>423</v>
      </c>
      <c r="J4" s="115" t="s">
        <v>424</v>
      </c>
      <c r="K4" s="1"/>
    </row>
    <row r="5" spans="1:11" ht="25.9" customHeight="1">
      <c r="A5" s="2" t="s">
        <v>88</v>
      </c>
      <c r="B5" s="2" t="s">
        <v>89</v>
      </c>
      <c r="C5" s="2" t="s">
        <v>90</v>
      </c>
      <c r="D5" s="116"/>
      <c r="E5" s="116"/>
      <c r="F5" s="116"/>
      <c r="G5" s="116"/>
      <c r="H5" s="116"/>
      <c r="I5" s="116"/>
      <c r="J5" s="116"/>
      <c r="K5" s="1"/>
    </row>
    <row r="6" spans="1:11" ht="13.5" customHeight="1">
      <c r="A6" s="2" t="s">
        <v>241</v>
      </c>
      <c r="B6" s="2" t="s">
        <v>241</v>
      </c>
      <c r="C6" s="2" t="s">
        <v>241</v>
      </c>
      <c r="D6" s="2" t="s">
        <v>241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1"/>
    </row>
    <row r="7" spans="1:11" s="9" customFormat="1" ht="14.25" customHeight="1">
      <c r="A7" s="25"/>
      <c r="B7" s="25"/>
      <c r="C7" s="25"/>
      <c r="D7" s="25" t="s">
        <v>91</v>
      </c>
      <c r="E7" s="23">
        <f t="shared" ref="E7:J7" si="0">E8</f>
        <v>40.9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40.9</v>
      </c>
      <c r="J7" s="23">
        <f t="shared" si="0"/>
        <v>0</v>
      </c>
      <c r="K7" s="26"/>
    </row>
    <row r="8" spans="1:11" ht="14.25" customHeight="1">
      <c r="A8" s="25" t="s">
        <v>106</v>
      </c>
      <c r="B8" s="25" t="s">
        <v>107</v>
      </c>
      <c r="C8" s="25" t="s">
        <v>102</v>
      </c>
      <c r="D8" s="25" t="s">
        <v>108</v>
      </c>
      <c r="E8" s="23">
        <v>40.9</v>
      </c>
      <c r="F8" s="23">
        <v>0</v>
      </c>
      <c r="G8" s="23">
        <v>0</v>
      </c>
      <c r="H8" s="23">
        <v>0</v>
      </c>
      <c r="I8" s="23">
        <v>40.9</v>
      </c>
      <c r="J8" s="23">
        <v>0</v>
      </c>
      <c r="K8" s="1"/>
    </row>
    <row r="9" spans="1:11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honeticPr fontId="17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showGridLines="0" showZeros="0" workbookViewId="0">
      <selection sqref="A1:R1"/>
    </sheetView>
  </sheetViews>
  <sheetFormatPr defaultColWidth="9" defaultRowHeight="13.5"/>
  <cols>
    <col min="1" max="1" width="12.125" customWidth="1"/>
    <col min="2" max="2" width="17.625" customWidth="1"/>
    <col min="3" max="18" width="7.875" customWidth="1"/>
  </cols>
  <sheetData>
    <row r="1" spans="1:18" ht="23.45" customHeight="1">
      <c r="A1" s="102" t="s">
        <v>425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19" t="s">
        <v>426</v>
      </c>
      <c r="Q2" s="119"/>
      <c r="R2" s="119"/>
    </row>
    <row r="3" spans="1:18" ht="13.5" customHeight="1">
      <c r="A3" s="103" t="s">
        <v>1</v>
      </c>
      <c r="B3" s="104"/>
      <c r="C3" s="104"/>
      <c r="D3" s="104"/>
      <c r="E3" s="104"/>
      <c r="F3" s="104"/>
      <c r="G3" s="104"/>
      <c r="H3" s="1"/>
      <c r="I3" s="1"/>
      <c r="J3" s="1"/>
      <c r="K3" s="1"/>
      <c r="L3" s="1"/>
      <c r="M3" s="1"/>
      <c r="N3" s="1"/>
      <c r="O3" s="1"/>
      <c r="P3" s="120" t="s">
        <v>4</v>
      </c>
      <c r="Q3" s="120"/>
      <c r="R3" s="120"/>
    </row>
    <row r="4" spans="1:18" ht="95.45" customHeight="1">
      <c r="A4" s="2" t="s">
        <v>84</v>
      </c>
      <c r="B4" s="2" t="s">
        <v>121</v>
      </c>
      <c r="C4" s="2" t="s">
        <v>82</v>
      </c>
      <c r="D4" s="2" t="s">
        <v>122</v>
      </c>
      <c r="E4" s="2" t="s">
        <v>123</v>
      </c>
      <c r="F4" s="2" t="s">
        <v>124</v>
      </c>
      <c r="G4" s="2" t="s">
        <v>125</v>
      </c>
      <c r="H4" s="2" t="s">
        <v>126</v>
      </c>
      <c r="I4" s="2" t="s">
        <v>127</v>
      </c>
      <c r="J4" s="2" t="s">
        <v>128</v>
      </c>
      <c r="K4" s="2" t="s">
        <v>129</v>
      </c>
      <c r="L4" s="2" t="s">
        <v>94</v>
      </c>
      <c r="M4" s="2" t="s">
        <v>130</v>
      </c>
      <c r="N4" s="2" t="s">
        <v>131</v>
      </c>
      <c r="O4" s="2" t="s">
        <v>132</v>
      </c>
      <c r="P4" s="2" t="s">
        <v>133</v>
      </c>
      <c r="Q4" s="2" t="s">
        <v>134</v>
      </c>
      <c r="R4" s="2" t="s">
        <v>99</v>
      </c>
    </row>
    <row r="5" spans="1:18" ht="13.5" customHeight="1">
      <c r="A5" s="20" t="s">
        <v>241</v>
      </c>
      <c r="B5" s="20" t="s">
        <v>241</v>
      </c>
      <c r="C5" s="20">
        <v>1</v>
      </c>
      <c r="D5" s="20">
        <v>2</v>
      </c>
      <c r="E5" s="20">
        <v>3</v>
      </c>
      <c r="F5" s="20">
        <v>4</v>
      </c>
      <c r="G5" s="20">
        <v>5</v>
      </c>
      <c r="H5" s="20">
        <v>6</v>
      </c>
      <c r="I5" s="20">
        <v>7</v>
      </c>
      <c r="J5" s="20">
        <v>8</v>
      </c>
      <c r="K5" s="20">
        <v>9</v>
      </c>
      <c r="L5" s="20">
        <v>10</v>
      </c>
      <c r="M5" s="20">
        <v>11</v>
      </c>
      <c r="N5" s="20">
        <v>12</v>
      </c>
      <c r="O5" s="20">
        <v>13</v>
      </c>
      <c r="P5" s="20">
        <v>14</v>
      </c>
      <c r="Q5" s="20">
        <v>15</v>
      </c>
      <c r="R5" s="20">
        <v>16</v>
      </c>
    </row>
    <row r="6" spans="1:18" s="9" customFormat="1" ht="16.5" customHeight="1">
      <c r="A6" s="25"/>
      <c r="B6" s="25" t="s">
        <v>91</v>
      </c>
      <c r="C6" s="22">
        <f t="shared" ref="C6:R6" si="0">C7</f>
        <v>120.88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120.88</v>
      </c>
      <c r="I6" s="23">
        <f t="shared" si="0"/>
        <v>0</v>
      </c>
      <c r="J6" s="23">
        <f t="shared" si="0"/>
        <v>0</v>
      </c>
      <c r="K6" s="23">
        <f t="shared" si="0"/>
        <v>0</v>
      </c>
      <c r="L6" s="23">
        <f t="shared" si="0"/>
        <v>0</v>
      </c>
      <c r="M6" s="23">
        <f t="shared" si="0"/>
        <v>0</v>
      </c>
      <c r="N6" s="23">
        <f t="shared" si="0"/>
        <v>0</v>
      </c>
      <c r="O6" s="23">
        <f t="shared" si="0"/>
        <v>0</v>
      </c>
      <c r="P6" s="23">
        <f t="shared" si="0"/>
        <v>0</v>
      </c>
      <c r="Q6" s="23">
        <f t="shared" si="0"/>
        <v>0</v>
      </c>
      <c r="R6" s="23">
        <f t="shared" si="0"/>
        <v>0</v>
      </c>
    </row>
    <row r="7" spans="1:18" ht="16.5" customHeight="1">
      <c r="A7" s="25" t="s">
        <v>427</v>
      </c>
      <c r="B7" s="25" t="s">
        <v>105</v>
      </c>
      <c r="C7" s="22">
        <v>120.88</v>
      </c>
      <c r="D7" s="23">
        <v>0</v>
      </c>
      <c r="E7" s="23">
        <v>0</v>
      </c>
      <c r="F7" s="23">
        <v>0</v>
      </c>
      <c r="G7" s="23">
        <v>0</v>
      </c>
      <c r="H7" s="23">
        <v>120.88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</row>
    <row r="8" spans="1:18" ht="16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6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6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6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6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6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6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6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6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6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6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6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6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6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6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6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6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</sheetData>
  <sheetProtection formatCells="0" formatColumns="0" formatRows="0"/>
  <mergeCells count="4">
    <mergeCell ref="A1:R1"/>
    <mergeCell ref="P2:R2"/>
    <mergeCell ref="A3:G3"/>
    <mergeCell ref="P3:R3"/>
  </mergeCells>
  <phoneticPr fontId="17" type="noConversion"/>
  <pageMargins left="0.75" right="0.75" top="1" bottom="1" header="0.5" footer="0.5"/>
  <pageSetup paperSize="9" scale="85" orientation="landscape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65"/>
  <sheetViews>
    <sheetView showGridLines="0" showZeros="0" workbookViewId="0">
      <selection sqref="A1:M1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23.125" customWidth="1"/>
    <col min="5" max="13" width="10.375" customWidth="1"/>
  </cols>
  <sheetData>
    <row r="1" spans="1:13" ht="33.6" customHeight="1">
      <c r="A1" s="164" t="s">
        <v>428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ht="13.1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19" t="s">
        <v>429</v>
      </c>
      <c r="M2" s="127"/>
    </row>
    <row r="3" spans="1:13" ht="13.5" customHeight="1">
      <c r="A3" s="103" t="s">
        <v>1</v>
      </c>
      <c r="B3" s="104"/>
      <c r="C3" s="104"/>
      <c r="D3" s="104"/>
      <c r="E3" s="104"/>
      <c r="F3" s="104"/>
      <c r="G3" s="19"/>
      <c r="H3" s="1"/>
      <c r="I3" s="1"/>
      <c r="J3" s="1"/>
      <c r="K3" s="1"/>
      <c r="L3" s="1"/>
      <c r="M3" s="27" t="s">
        <v>4</v>
      </c>
    </row>
    <row r="4" spans="1:13" ht="13.5" customHeight="1">
      <c r="A4" s="112" t="s">
        <v>84</v>
      </c>
      <c r="B4" s="113"/>
      <c r="C4" s="114"/>
      <c r="D4" s="115" t="s">
        <v>85</v>
      </c>
      <c r="E4" s="115" t="s">
        <v>408</v>
      </c>
      <c r="F4" s="112" t="s">
        <v>122</v>
      </c>
      <c r="G4" s="113"/>
      <c r="H4" s="113"/>
      <c r="I4" s="113"/>
      <c r="J4" s="114"/>
      <c r="K4" s="133" t="s">
        <v>126</v>
      </c>
      <c r="L4" s="133"/>
      <c r="M4" s="133"/>
    </row>
    <row r="5" spans="1:13" ht="33.6" customHeight="1">
      <c r="A5" s="2" t="s">
        <v>88</v>
      </c>
      <c r="B5" s="2" t="s">
        <v>89</v>
      </c>
      <c r="C5" s="2" t="s">
        <v>90</v>
      </c>
      <c r="D5" s="116"/>
      <c r="E5" s="116"/>
      <c r="F5" s="2" t="s">
        <v>91</v>
      </c>
      <c r="G5" s="2" t="s">
        <v>409</v>
      </c>
      <c r="H5" s="2" t="s">
        <v>258</v>
      </c>
      <c r="I5" s="2" t="s">
        <v>118</v>
      </c>
      <c r="J5" s="2" t="s">
        <v>259</v>
      </c>
      <c r="K5" s="2" t="s">
        <v>91</v>
      </c>
      <c r="L5" s="2" t="s">
        <v>92</v>
      </c>
      <c r="M5" s="2" t="s">
        <v>410</v>
      </c>
    </row>
    <row r="6" spans="1:13" ht="13.5" customHeight="1">
      <c r="A6" s="2" t="s">
        <v>241</v>
      </c>
      <c r="B6" s="2" t="s">
        <v>241</v>
      </c>
      <c r="C6" s="2" t="s">
        <v>241</v>
      </c>
      <c r="D6" s="2" t="s">
        <v>241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</row>
    <row r="7" spans="1:13" s="9" customFormat="1" ht="17.25" customHeight="1">
      <c r="A7" s="25"/>
      <c r="B7" s="25"/>
      <c r="C7" s="25"/>
      <c r="D7" s="25" t="s">
        <v>91</v>
      </c>
      <c r="E7" s="22">
        <f t="shared" ref="E7:M7" si="0">SUM(E8:E13)</f>
        <v>280.96000000000004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280.96000000000004</v>
      </c>
      <c r="L7" s="23">
        <f t="shared" si="0"/>
        <v>280.96000000000004</v>
      </c>
      <c r="M7" s="23">
        <f t="shared" si="0"/>
        <v>0</v>
      </c>
    </row>
    <row r="8" spans="1:13" ht="17.25" customHeight="1">
      <c r="A8" s="25" t="s">
        <v>100</v>
      </c>
      <c r="B8" s="25" t="s">
        <v>101</v>
      </c>
      <c r="C8" s="25" t="s">
        <v>102</v>
      </c>
      <c r="D8" s="25" t="s">
        <v>103</v>
      </c>
      <c r="E8" s="22">
        <v>202.14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202.14</v>
      </c>
      <c r="L8" s="23">
        <v>202.14</v>
      </c>
      <c r="M8" s="23">
        <v>0</v>
      </c>
    </row>
    <row r="9" spans="1:13" ht="17.25" customHeight="1">
      <c r="A9" s="25" t="s">
        <v>106</v>
      </c>
      <c r="B9" s="25" t="s">
        <v>107</v>
      </c>
      <c r="C9" s="25" t="s">
        <v>107</v>
      </c>
      <c r="D9" s="25" t="s">
        <v>109</v>
      </c>
      <c r="E9" s="22">
        <v>31.98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31.98</v>
      </c>
      <c r="L9" s="23">
        <v>31.98</v>
      </c>
      <c r="M9" s="23">
        <v>0</v>
      </c>
    </row>
    <row r="10" spans="1:13" ht="17.25" customHeight="1">
      <c r="A10" s="25" t="s">
        <v>110</v>
      </c>
      <c r="B10" s="25" t="s">
        <v>111</v>
      </c>
      <c r="C10" s="25" t="s">
        <v>102</v>
      </c>
      <c r="D10" s="25" t="s">
        <v>112</v>
      </c>
      <c r="E10" s="22">
        <v>16.14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16.14</v>
      </c>
      <c r="L10" s="23">
        <v>16.14</v>
      </c>
      <c r="M10" s="23">
        <v>0</v>
      </c>
    </row>
    <row r="11" spans="1:13" ht="17.25" customHeight="1">
      <c r="A11" s="25" t="s">
        <v>110</v>
      </c>
      <c r="B11" s="25" t="s">
        <v>111</v>
      </c>
      <c r="C11" s="25" t="s">
        <v>113</v>
      </c>
      <c r="D11" s="25" t="s">
        <v>114</v>
      </c>
      <c r="E11" s="22">
        <v>7.37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7.37</v>
      </c>
      <c r="L11" s="23">
        <v>7.37</v>
      </c>
      <c r="M11" s="23">
        <v>0</v>
      </c>
    </row>
    <row r="12" spans="1:13" ht="17.25" customHeight="1">
      <c r="A12" s="25" t="s">
        <v>110</v>
      </c>
      <c r="B12" s="25" t="s">
        <v>111</v>
      </c>
      <c r="C12" s="25" t="s">
        <v>115</v>
      </c>
      <c r="D12" s="25" t="s">
        <v>116</v>
      </c>
      <c r="E12" s="22">
        <v>0.54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0.54</v>
      </c>
      <c r="L12" s="23">
        <v>0.54</v>
      </c>
      <c r="M12" s="23">
        <v>0</v>
      </c>
    </row>
    <row r="13" spans="1:13" ht="17.25" customHeight="1">
      <c r="A13" s="25" t="s">
        <v>117</v>
      </c>
      <c r="B13" s="25" t="s">
        <v>104</v>
      </c>
      <c r="C13" s="25" t="s">
        <v>102</v>
      </c>
      <c r="D13" s="25" t="s">
        <v>118</v>
      </c>
      <c r="E13" s="22">
        <v>22.79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22.79</v>
      </c>
      <c r="L13" s="23">
        <v>22.79</v>
      </c>
      <c r="M13" s="23">
        <v>0</v>
      </c>
    </row>
    <row r="14" spans="1:13" ht="17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7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7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7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7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7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7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7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7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7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7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7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7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7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7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7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7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7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7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7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7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7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7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7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7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7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7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7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7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honeticPr fontId="17" type="noConversion"/>
  <pageMargins left="0.75" right="0.75" top="1" bottom="1" header="0.5" footer="0.5"/>
  <pageSetup paperSize="9" orientation="landscape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4"/>
  <sheetViews>
    <sheetView showGridLines="0" showZeros="0" workbookViewId="0">
      <selection sqref="A1:S1"/>
    </sheetView>
  </sheetViews>
  <sheetFormatPr defaultColWidth="9" defaultRowHeight="13.5"/>
  <cols>
    <col min="1" max="1" width="3.75" customWidth="1"/>
    <col min="2" max="2" width="3.625" customWidth="1"/>
    <col min="3" max="3" width="3.25" customWidth="1"/>
    <col min="4" max="4" width="23.5" customWidth="1"/>
    <col min="6" max="6" width="9.375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spans="1:19" ht="24.6" customHeight="1">
      <c r="A1" s="102" t="s">
        <v>411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65" t="s">
        <v>430</v>
      </c>
      <c r="S2" s="165"/>
    </row>
    <row r="3" spans="1:19" ht="13.5" customHeight="1">
      <c r="A3" s="103" t="s">
        <v>1</v>
      </c>
      <c r="B3" s="149"/>
      <c r="C3" s="149"/>
      <c r="D3" s="149"/>
      <c r="E3" s="149"/>
      <c r="F3" s="149"/>
      <c r="G3" s="149"/>
      <c r="H3" s="149"/>
      <c r="I3" s="149"/>
      <c r="J3" s="1"/>
      <c r="K3" s="1"/>
      <c r="L3" s="1"/>
      <c r="M3" s="1"/>
      <c r="N3" s="1"/>
      <c r="O3" s="1"/>
      <c r="P3" s="1"/>
      <c r="Q3" s="1"/>
      <c r="R3" s="120" t="s">
        <v>4</v>
      </c>
      <c r="S3" s="120"/>
    </row>
    <row r="4" spans="1:19" ht="25.5" customHeight="1">
      <c r="A4" s="112" t="s">
        <v>84</v>
      </c>
      <c r="B4" s="113"/>
      <c r="C4" s="114"/>
      <c r="D4" s="115" t="s">
        <v>85</v>
      </c>
      <c r="E4" s="115" t="s">
        <v>413</v>
      </c>
      <c r="F4" s="112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4"/>
      <c r="Q4" s="112" t="s">
        <v>126</v>
      </c>
      <c r="R4" s="113"/>
      <c r="S4" s="114"/>
    </row>
    <row r="5" spans="1:19" ht="41.45" customHeight="1">
      <c r="A5" s="2" t="s">
        <v>88</v>
      </c>
      <c r="B5" s="2" t="s">
        <v>89</v>
      </c>
      <c r="C5" s="2" t="s">
        <v>90</v>
      </c>
      <c r="D5" s="116"/>
      <c r="E5" s="116"/>
      <c r="F5" s="2" t="s">
        <v>231</v>
      </c>
      <c r="G5" s="2" t="s">
        <v>414</v>
      </c>
      <c r="H5" s="2" t="s">
        <v>291</v>
      </c>
      <c r="I5" s="2" t="s">
        <v>292</v>
      </c>
      <c r="J5" s="2" t="s">
        <v>415</v>
      </c>
      <c r="K5" s="2" t="s">
        <v>298</v>
      </c>
      <c r="L5" s="2" t="s">
        <v>293</v>
      </c>
      <c r="M5" s="2" t="s">
        <v>399</v>
      </c>
      <c r="N5" s="2" t="s">
        <v>416</v>
      </c>
      <c r="O5" s="2" t="s">
        <v>289</v>
      </c>
      <c r="P5" s="2" t="s">
        <v>417</v>
      </c>
      <c r="Q5" s="2" t="s">
        <v>231</v>
      </c>
      <c r="R5" s="2" t="s">
        <v>93</v>
      </c>
      <c r="S5" s="2" t="s">
        <v>410</v>
      </c>
    </row>
    <row r="6" spans="1:19" ht="13.5" customHeight="1">
      <c r="A6" s="2" t="s">
        <v>241</v>
      </c>
      <c r="B6" s="2" t="s">
        <v>241</v>
      </c>
      <c r="C6" s="2" t="s">
        <v>241</v>
      </c>
      <c r="D6" s="2" t="s">
        <v>241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</row>
    <row r="7" spans="1:19" s="9" customFormat="1" ht="19.5" customHeight="1">
      <c r="A7" s="25"/>
      <c r="B7" s="25"/>
      <c r="C7" s="25"/>
      <c r="D7" s="25" t="s">
        <v>91</v>
      </c>
      <c r="E7" s="22">
        <f t="shared" ref="E7:S7" si="0">E8</f>
        <v>53.34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si="0"/>
        <v>0</v>
      </c>
      <c r="Q7" s="23">
        <f t="shared" si="0"/>
        <v>53.34</v>
      </c>
      <c r="R7" s="23">
        <f t="shared" si="0"/>
        <v>53.34</v>
      </c>
      <c r="S7" s="23">
        <f t="shared" si="0"/>
        <v>0</v>
      </c>
    </row>
    <row r="8" spans="1:19" ht="19.5" customHeight="1">
      <c r="A8" s="25" t="s">
        <v>100</v>
      </c>
      <c r="B8" s="25" t="s">
        <v>101</v>
      </c>
      <c r="C8" s="25" t="s">
        <v>104</v>
      </c>
      <c r="D8" s="25" t="s">
        <v>105</v>
      </c>
      <c r="E8" s="22">
        <v>53.34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53.34</v>
      </c>
      <c r="R8" s="23">
        <v>53.34</v>
      </c>
      <c r="S8" s="23">
        <v>0</v>
      </c>
    </row>
    <row r="9" spans="1:19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9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9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9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9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9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9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9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9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honeticPr fontId="17" type="noConversion"/>
  <pageMargins left="0.75" right="0.75" top="1" bottom="1" header="0.5" footer="0.5"/>
  <pageSetup paperSize="9" scale="92" orientation="landscape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showGridLines="0" showZeros="0" workbookViewId="0">
      <selection sqref="A1:J1"/>
    </sheetView>
  </sheetViews>
  <sheetFormatPr defaultColWidth="9" defaultRowHeight="13.5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spans="1:11" ht="24" customHeight="1">
      <c r="A1" s="102" t="s">
        <v>431</v>
      </c>
      <c r="B1" s="102"/>
      <c r="C1" s="102"/>
      <c r="D1" s="102"/>
      <c r="E1" s="102"/>
      <c r="F1" s="102"/>
      <c r="G1" s="102"/>
      <c r="H1" s="102"/>
      <c r="I1" s="102"/>
      <c r="J1" s="102"/>
      <c r="K1" s="17"/>
    </row>
    <row r="2" spans="1:11" ht="13.5" customHeight="1">
      <c r="A2" s="1"/>
      <c r="B2" s="1"/>
      <c r="C2" s="1"/>
      <c r="D2" s="1"/>
      <c r="E2" s="1"/>
      <c r="F2" s="1"/>
      <c r="G2" s="1"/>
      <c r="H2" s="1"/>
      <c r="I2" s="1"/>
      <c r="J2" s="6" t="s">
        <v>432</v>
      </c>
      <c r="K2" s="1"/>
    </row>
    <row r="3" spans="1:11" ht="13.5" customHeight="1">
      <c r="A3" s="103" t="s">
        <v>1</v>
      </c>
      <c r="B3" s="104"/>
      <c r="C3" s="104"/>
      <c r="D3" s="104"/>
      <c r="E3" s="104"/>
      <c r="F3" s="1"/>
      <c r="G3" s="1"/>
      <c r="H3" s="1"/>
      <c r="I3" s="119" t="s">
        <v>4</v>
      </c>
      <c r="J3" s="119"/>
      <c r="K3" s="1"/>
    </row>
    <row r="4" spans="1:11" ht="19.899999999999999" customHeight="1">
      <c r="A4" s="112" t="s">
        <v>84</v>
      </c>
      <c r="B4" s="113"/>
      <c r="C4" s="114"/>
      <c r="D4" s="115" t="s">
        <v>85</v>
      </c>
      <c r="E4" s="115" t="s">
        <v>408</v>
      </c>
      <c r="F4" s="115" t="s">
        <v>420</v>
      </c>
      <c r="G4" s="115" t="s">
        <v>421</v>
      </c>
      <c r="H4" s="115" t="s">
        <v>422</v>
      </c>
      <c r="I4" s="115" t="s">
        <v>423</v>
      </c>
      <c r="J4" s="115" t="s">
        <v>424</v>
      </c>
      <c r="K4" s="1"/>
    </row>
    <row r="5" spans="1:11" ht="25.9" customHeight="1">
      <c r="A5" s="2" t="s">
        <v>88</v>
      </c>
      <c r="B5" s="2" t="s">
        <v>89</v>
      </c>
      <c r="C5" s="2" t="s">
        <v>90</v>
      </c>
      <c r="D5" s="116"/>
      <c r="E5" s="116"/>
      <c r="F5" s="116"/>
      <c r="G5" s="116"/>
      <c r="H5" s="116"/>
      <c r="I5" s="116"/>
      <c r="J5" s="116"/>
      <c r="K5" s="1"/>
    </row>
    <row r="6" spans="1:11" ht="13.5" customHeight="1">
      <c r="A6" s="2" t="s">
        <v>241</v>
      </c>
      <c r="B6" s="2" t="s">
        <v>241</v>
      </c>
      <c r="C6" s="2" t="s">
        <v>241</v>
      </c>
      <c r="D6" s="2" t="s">
        <v>241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1"/>
    </row>
    <row r="7" spans="1:11" s="9" customFormat="1" ht="16.5" customHeight="1">
      <c r="A7" s="25"/>
      <c r="B7" s="25"/>
      <c r="C7" s="25"/>
      <c r="D7" s="25" t="s">
        <v>91</v>
      </c>
      <c r="E7" s="23">
        <f t="shared" ref="E7:J7" si="0">E8</f>
        <v>40.9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40.9</v>
      </c>
      <c r="J7" s="23">
        <f t="shared" si="0"/>
        <v>0</v>
      </c>
      <c r="K7" s="26"/>
    </row>
    <row r="8" spans="1:11" ht="16.5" customHeight="1">
      <c r="A8" s="25" t="s">
        <v>106</v>
      </c>
      <c r="B8" s="25" t="s">
        <v>107</v>
      </c>
      <c r="C8" s="25" t="s">
        <v>102</v>
      </c>
      <c r="D8" s="25" t="s">
        <v>108</v>
      </c>
      <c r="E8" s="23">
        <v>40.9</v>
      </c>
      <c r="F8" s="23">
        <v>0</v>
      </c>
      <c r="G8" s="23">
        <v>0</v>
      </c>
      <c r="H8" s="23">
        <v>0</v>
      </c>
      <c r="I8" s="23">
        <v>40.9</v>
      </c>
      <c r="J8" s="23">
        <v>0</v>
      </c>
      <c r="K8" s="1"/>
    </row>
    <row r="9" spans="1:11" ht="16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6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6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6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6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6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honeticPr fontId="17" type="noConversion"/>
  <pageMargins left="0.75" right="0.75" top="1" bottom="1" header="0.5" footer="0.5"/>
  <pageSetup paperSize="9" scale="99" orientation="landscape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showGridLines="0" showZeros="0" workbookViewId="0">
      <selection sqref="A1:R1"/>
    </sheetView>
  </sheetViews>
  <sheetFormatPr defaultColWidth="9" defaultRowHeight="13.5"/>
  <cols>
    <col min="1" max="1" width="12.875" customWidth="1"/>
    <col min="2" max="2" width="20.375" customWidth="1"/>
    <col min="4" max="18" width="7.125" customWidth="1"/>
  </cols>
  <sheetData>
    <row r="1" spans="1:18" ht="23.45" customHeight="1">
      <c r="A1" s="102" t="s">
        <v>433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19" t="s">
        <v>434</v>
      </c>
      <c r="Q2" s="119"/>
      <c r="R2" s="119"/>
    </row>
    <row r="3" spans="1:18" ht="13.5" customHeight="1">
      <c r="A3" s="103" t="s">
        <v>1</v>
      </c>
      <c r="B3" s="104"/>
      <c r="C3" s="104"/>
      <c r="D3" s="104"/>
      <c r="E3" s="104"/>
      <c r="F3" s="19"/>
      <c r="G3" s="19"/>
      <c r="H3" s="1"/>
      <c r="I3" s="1"/>
      <c r="J3" s="1"/>
      <c r="K3" s="1"/>
      <c r="L3" s="1"/>
      <c r="M3" s="1"/>
      <c r="N3" s="1"/>
      <c r="O3" s="1"/>
      <c r="P3" s="120" t="s">
        <v>4</v>
      </c>
      <c r="Q3" s="120"/>
      <c r="R3" s="120"/>
    </row>
    <row r="4" spans="1:18" ht="95.45" customHeight="1">
      <c r="A4" s="2" t="s">
        <v>84</v>
      </c>
      <c r="B4" s="2" t="s">
        <v>121</v>
      </c>
      <c r="C4" s="2" t="s">
        <v>82</v>
      </c>
      <c r="D4" s="2" t="s">
        <v>122</v>
      </c>
      <c r="E4" s="2" t="s">
        <v>123</v>
      </c>
      <c r="F4" s="2" t="s">
        <v>124</v>
      </c>
      <c r="G4" s="2" t="s">
        <v>125</v>
      </c>
      <c r="H4" s="2" t="s">
        <v>126</v>
      </c>
      <c r="I4" s="2" t="s">
        <v>127</v>
      </c>
      <c r="J4" s="2" t="s">
        <v>128</v>
      </c>
      <c r="K4" s="2" t="s">
        <v>129</v>
      </c>
      <c r="L4" s="2" t="s">
        <v>94</v>
      </c>
      <c r="M4" s="2" t="s">
        <v>130</v>
      </c>
      <c r="N4" s="2" t="s">
        <v>131</v>
      </c>
      <c r="O4" s="2" t="s">
        <v>132</v>
      </c>
      <c r="P4" s="2" t="s">
        <v>133</v>
      </c>
      <c r="Q4" s="2" t="s">
        <v>134</v>
      </c>
      <c r="R4" s="2" t="s">
        <v>99</v>
      </c>
    </row>
    <row r="5" spans="1:18" ht="13.5" customHeight="1">
      <c r="A5" s="20" t="s">
        <v>241</v>
      </c>
      <c r="B5" s="20" t="s">
        <v>241</v>
      </c>
      <c r="C5" s="20">
        <v>1</v>
      </c>
      <c r="D5" s="20">
        <v>2</v>
      </c>
      <c r="E5" s="20">
        <v>3</v>
      </c>
      <c r="F5" s="20">
        <v>4</v>
      </c>
      <c r="G5" s="20">
        <v>5</v>
      </c>
      <c r="H5" s="20">
        <v>6</v>
      </c>
      <c r="I5" s="20">
        <v>7</v>
      </c>
      <c r="J5" s="20">
        <v>8</v>
      </c>
      <c r="K5" s="20">
        <v>9</v>
      </c>
      <c r="L5" s="20">
        <v>10</v>
      </c>
      <c r="M5" s="20">
        <v>11</v>
      </c>
      <c r="N5" s="20">
        <v>12</v>
      </c>
      <c r="O5" s="20">
        <v>13</v>
      </c>
      <c r="P5" s="20">
        <v>14</v>
      </c>
      <c r="Q5" s="20">
        <v>15</v>
      </c>
      <c r="R5" s="20">
        <v>16</v>
      </c>
    </row>
    <row r="6" spans="1:18" s="9" customFormat="1" ht="15" customHeight="1">
      <c r="A6" s="21"/>
      <c r="B6" s="21" t="s">
        <v>91</v>
      </c>
      <c r="C6" s="22">
        <f t="shared" ref="C6:R6" si="0">C7</f>
        <v>120.88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120.88</v>
      </c>
      <c r="I6" s="23">
        <f t="shared" si="0"/>
        <v>0</v>
      </c>
      <c r="J6" s="23">
        <f t="shared" si="0"/>
        <v>0</v>
      </c>
      <c r="K6" s="23">
        <f t="shared" si="0"/>
        <v>0</v>
      </c>
      <c r="L6" s="23">
        <f t="shared" si="0"/>
        <v>0</v>
      </c>
      <c r="M6" s="23">
        <f t="shared" si="0"/>
        <v>0</v>
      </c>
      <c r="N6" s="23">
        <f t="shared" si="0"/>
        <v>0</v>
      </c>
      <c r="O6" s="23">
        <f t="shared" si="0"/>
        <v>0</v>
      </c>
      <c r="P6" s="23">
        <f t="shared" si="0"/>
        <v>0</v>
      </c>
      <c r="Q6" s="23">
        <f t="shared" si="0"/>
        <v>0</v>
      </c>
      <c r="R6" s="23">
        <f t="shared" si="0"/>
        <v>0</v>
      </c>
    </row>
    <row r="7" spans="1:18" ht="15" customHeight="1">
      <c r="A7" s="21">
        <v>2013102</v>
      </c>
      <c r="B7" s="21" t="s">
        <v>105</v>
      </c>
      <c r="C7" s="22">
        <v>120.88</v>
      </c>
      <c r="D7" s="23">
        <v>0</v>
      </c>
      <c r="E7" s="23">
        <v>0</v>
      </c>
      <c r="F7" s="23">
        <v>0</v>
      </c>
      <c r="G7" s="23">
        <v>0</v>
      </c>
      <c r="H7" s="23">
        <v>120.88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</row>
    <row r="8" spans="1:18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</sheetData>
  <sheetProtection formatCells="0" formatColumns="0" formatRows="0"/>
  <mergeCells count="4">
    <mergeCell ref="A1:R1"/>
    <mergeCell ref="P2:R2"/>
    <mergeCell ref="A3:E3"/>
    <mergeCell ref="P3:R3"/>
  </mergeCells>
  <phoneticPr fontId="17" type="noConversion"/>
  <pageMargins left="0.75" right="0.75" top="1" bottom="1" header="0.5" footer="0.5"/>
  <pageSetup paperSize="9" scale="88" orientation="landscape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showGridLines="0" showZeros="0" workbookViewId="0">
      <selection activeCell="A7" sqref="A7:B7"/>
    </sheetView>
  </sheetViews>
  <sheetFormatPr defaultColWidth="9" defaultRowHeight="13.5"/>
  <cols>
    <col min="1" max="1" width="9.125" customWidth="1"/>
    <col min="2" max="2" width="8.25" customWidth="1"/>
    <col min="3" max="3" width="9.125" customWidth="1"/>
    <col min="4" max="4" width="7" customWidth="1"/>
    <col min="5" max="5" width="7.5" customWidth="1"/>
    <col min="6" max="6" width="6.625" customWidth="1"/>
    <col min="7" max="7" width="7.625" customWidth="1"/>
    <col min="8" max="8" width="6.375" customWidth="1"/>
    <col min="9" max="10" width="6.625" customWidth="1"/>
    <col min="11" max="11" width="5.875" customWidth="1"/>
    <col min="12" max="13" width="6.5" customWidth="1"/>
    <col min="14" max="14" width="6.75" customWidth="1"/>
    <col min="15" max="15" width="6.375" customWidth="1"/>
    <col min="16" max="16" width="9.125" customWidth="1"/>
    <col min="17" max="17" width="8.5" customWidth="1"/>
    <col min="18" max="18" width="8" customWidth="1"/>
  </cols>
  <sheetData>
    <row r="1" spans="1:18" ht="27" customHeight="1">
      <c r="A1" s="166" t="s">
        <v>435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6" t="s">
        <v>436</v>
      </c>
    </row>
    <row r="3" spans="1:18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6" t="s">
        <v>4</v>
      </c>
    </row>
    <row r="4" spans="1:18" ht="29.25" customHeight="1">
      <c r="A4" s="130" t="s">
        <v>437</v>
      </c>
      <c r="B4" s="115" t="s">
        <v>438</v>
      </c>
      <c r="C4" s="105" t="s">
        <v>439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6"/>
      <c r="P4" s="133" t="s">
        <v>440</v>
      </c>
      <c r="Q4" s="112" t="s">
        <v>441</v>
      </c>
      <c r="R4" s="114"/>
    </row>
    <row r="5" spans="1:18" ht="21.75" customHeight="1">
      <c r="A5" s="130"/>
      <c r="B5" s="117"/>
      <c r="C5" s="105" t="s">
        <v>442</v>
      </c>
      <c r="D5" s="107"/>
      <c r="E5" s="107"/>
      <c r="F5" s="107"/>
      <c r="G5" s="107"/>
      <c r="H5" s="106"/>
      <c r="I5" s="105" t="s">
        <v>443</v>
      </c>
      <c r="J5" s="107"/>
      <c r="K5" s="106"/>
      <c r="L5" s="130" t="s">
        <v>444</v>
      </c>
      <c r="M5" s="130"/>
      <c r="N5" s="130"/>
      <c r="O5" s="130"/>
      <c r="P5" s="133"/>
      <c r="Q5" s="108" t="s">
        <v>445</v>
      </c>
      <c r="R5" s="108" t="s">
        <v>446</v>
      </c>
    </row>
    <row r="6" spans="1:18" ht="81.75" customHeight="1">
      <c r="A6" s="130"/>
      <c r="B6" s="116"/>
      <c r="C6" s="2" t="s">
        <v>447</v>
      </c>
      <c r="D6" s="2" t="s">
        <v>448</v>
      </c>
      <c r="E6" s="2" t="s">
        <v>449</v>
      </c>
      <c r="F6" s="2" t="s">
        <v>450</v>
      </c>
      <c r="G6" s="2" t="s">
        <v>451</v>
      </c>
      <c r="H6" s="2" t="s">
        <v>452</v>
      </c>
      <c r="I6" s="14" t="s">
        <v>86</v>
      </c>
      <c r="J6" s="14" t="s">
        <v>87</v>
      </c>
      <c r="K6" s="14" t="s">
        <v>453</v>
      </c>
      <c r="L6" s="14" t="s">
        <v>293</v>
      </c>
      <c r="M6" s="14" t="s">
        <v>454</v>
      </c>
      <c r="N6" s="14" t="s">
        <v>288</v>
      </c>
      <c r="O6" s="14" t="s">
        <v>91</v>
      </c>
      <c r="P6" s="133"/>
      <c r="Q6" s="109"/>
      <c r="R6" s="109"/>
    </row>
    <row r="7" spans="1:18" s="9" customFormat="1" ht="29.25" customHeight="1">
      <c r="A7" s="11" t="s">
        <v>455</v>
      </c>
      <c r="B7" s="12" t="s">
        <v>456</v>
      </c>
      <c r="C7" s="13">
        <v>496.08</v>
      </c>
      <c r="D7" s="13"/>
      <c r="E7" s="13"/>
      <c r="F7" s="13"/>
      <c r="G7" s="13"/>
      <c r="H7" s="13">
        <v>496.08</v>
      </c>
      <c r="I7" s="13">
        <v>375.2</v>
      </c>
      <c r="J7" s="13">
        <v>120.88</v>
      </c>
      <c r="K7" s="13">
        <v>496.08</v>
      </c>
      <c r="L7" s="13">
        <v>15</v>
      </c>
      <c r="M7" s="13">
        <v>4</v>
      </c>
      <c r="N7" s="13"/>
      <c r="O7" s="13">
        <v>19</v>
      </c>
      <c r="P7" s="15" t="s">
        <v>457</v>
      </c>
      <c r="Q7" s="15" t="s">
        <v>457</v>
      </c>
      <c r="R7" s="15" t="s">
        <v>457</v>
      </c>
    </row>
    <row r="8" spans="1:18" ht="29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honeticPr fontId="17" type="noConversion"/>
  <pageMargins left="0.75" right="0.75" top="1" bottom="1" header="0.5" footer="0.5"/>
  <pageSetup paperSize="9" orientation="landscape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showGridLines="0" showZeros="0" tabSelected="1" workbookViewId="0">
      <selection activeCell="Q12" sqref="Q12"/>
    </sheetView>
  </sheetViews>
  <sheetFormatPr defaultColWidth="9" defaultRowHeight="13.5"/>
  <cols>
    <col min="1" max="1" width="14.375" customWidth="1"/>
    <col min="2" max="2" width="8.75" customWidth="1"/>
    <col min="3" max="3" width="10.25" customWidth="1"/>
    <col min="4" max="4" width="6.5" customWidth="1"/>
    <col min="5" max="5" width="9.875" customWidth="1"/>
    <col min="6" max="6" width="8.6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10.375" customWidth="1"/>
    <col min="13" max="13" width="9.75" customWidth="1"/>
    <col min="14" max="14" width="8.125" customWidth="1"/>
    <col min="15" max="15" width="8" customWidth="1"/>
  </cols>
  <sheetData>
    <row r="1" spans="1:15" ht="30.75" customHeight="1">
      <c r="A1" s="166" t="s">
        <v>458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 t="s">
        <v>459</v>
      </c>
    </row>
    <row r="3" spans="1:15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6" t="s">
        <v>4</v>
      </c>
    </row>
    <row r="4" spans="1:15" ht="30" customHeight="1">
      <c r="A4" s="133" t="s">
        <v>246</v>
      </c>
      <c r="B4" s="133" t="s">
        <v>460</v>
      </c>
      <c r="C4" s="133" t="s">
        <v>461</v>
      </c>
      <c r="D4" s="133" t="s">
        <v>462</v>
      </c>
      <c r="E4" s="133" t="s">
        <v>463</v>
      </c>
      <c r="F4" s="133" t="s">
        <v>464</v>
      </c>
      <c r="G4" s="112" t="s">
        <v>465</v>
      </c>
      <c r="H4" s="113"/>
      <c r="I4" s="113"/>
      <c r="J4" s="113"/>
      <c r="K4" s="114"/>
      <c r="L4" s="115" t="s">
        <v>466</v>
      </c>
      <c r="M4" s="115" t="s">
        <v>467</v>
      </c>
      <c r="N4" s="115" t="s">
        <v>468</v>
      </c>
      <c r="O4" s="133" t="s">
        <v>469</v>
      </c>
    </row>
    <row r="5" spans="1:15" ht="39" customHeight="1">
      <c r="A5" s="133"/>
      <c r="B5" s="133"/>
      <c r="C5" s="133"/>
      <c r="D5" s="133"/>
      <c r="E5" s="133"/>
      <c r="F5" s="133"/>
      <c r="G5" s="2" t="s">
        <v>470</v>
      </c>
      <c r="H5" s="2" t="s">
        <v>471</v>
      </c>
      <c r="I5" s="2" t="s">
        <v>472</v>
      </c>
      <c r="J5" s="2" t="s">
        <v>473</v>
      </c>
      <c r="K5" s="2" t="s">
        <v>474</v>
      </c>
      <c r="L5" s="116"/>
      <c r="M5" s="116"/>
      <c r="N5" s="116"/>
      <c r="O5" s="133"/>
    </row>
    <row r="6" spans="1:15" ht="39" customHeight="1">
      <c r="A6" s="3" t="s">
        <v>248</v>
      </c>
      <c r="B6" s="4" t="s">
        <v>149</v>
      </c>
      <c r="C6" s="5"/>
      <c r="D6" s="5"/>
      <c r="E6" s="4" t="s">
        <v>475</v>
      </c>
      <c r="F6" s="4" t="s">
        <v>476</v>
      </c>
      <c r="G6" s="4">
        <v>10</v>
      </c>
      <c r="H6" s="5"/>
      <c r="I6" s="5"/>
      <c r="J6" s="4">
        <v>10</v>
      </c>
      <c r="K6" s="5"/>
      <c r="L6" s="4" t="s">
        <v>476</v>
      </c>
      <c r="M6" s="8" t="s">
        <v>477</v>
      </c>
      <c r="N6" s="4" t="s">
        <v>478</v>
      </c>
      <c r="O6" s="4" t="s">
        <v>478</v>
      </c>
    </row>
    <row r="7" spans="1:15" ht="39" customHeight="1">
      <c r="A7" s="3" t="s">
        <v>248</v>
      </c>
      <c r="B7" s="4" t="s">
        <v>152</v>
      </c>
      <c r="C7" s="5"/>
      <c r="D7" s="5"/>
      <c r="E7" s="4" t="s">
        <v>475</v>
      </c>
      <c r="F7" s="4" t="s">
        <v>476</v>
      </c>
      <c r="G7" s="4">
        <v>5</v>
      </c>
      <c r="H7" s="5"/>
      <c r="I7" s="5"/>
      <c r="J7" s="4">
        <v>5</v>
      </c>
      <c r="K7" s="5"/>
      <c r="L7" s="4" t="s">
        <v>476</v>
      </c>
      <c r="M7" s="8" t="s">
        <v>477</v>
      </c>
      <c r="N7" s="4" t="s">
        <v>479</v>
      </c>
      <c r="O7" s="4" t="s">
        <v>479</v>
      </c>
    </row>
    <row r="8" spans="1:15" ht="39" customHeight="1">
      <c r="A8" s="3" t="s">
        <v>248</v>
      </c>
      <c r="B8" s="4" t="s">
        <v>480</v>
      </c>
      <c r="C8" s="5"/>
      <c r="D8" s="5"/>
      <c r="E8" s="4" t="s">
        <v>475</v>
      </c>
      <c r="F8" s="4" t="s">
        <v>476</v>
      </c>
      <c r="G8" s="4">
        <v>5</v>
      </c>
      <c r="H8" s="5"/>
      <c r="I8" s="5"/>
      <c r="J8" s="4">
        <v>5</v>
      </c>
      <c r="K8" s="5"/>
      <c r="L8" s="4" t="s">
        <v>476</v>
      </c>
      <c r="M8" s="8" t="s">
        <v>477</v>
      </c>
      <c r="N8" s="4" t="s">
        <v>479</v>
      </c>
      <c r="O8" s="4" t="s">
        <v>479</v>
      </c>
    </row>
    <row r="9" spans="1:15" ht="39" customHeight="1">
      <c r="A9" s="3" t="s">
        <v>248</v>
      </c>
      <c r="B9" s="4" t="s">
        <v>170</v>
      </c>
      <c r="C9" s="5"/>
      <c r="D9" s="5"/>
      <c r="E9" s="4" t="s">
        <v>475</v>
      </c>
      <c r="F9" s="4" t="s">
        <v>476</v>
      </c>
      <c r="G9" s="4">
        <v>17.88</v>
      </c>
      <c r="H9" s="5"/>
      <c r="I9" s="5"/>
      <c r="J9" s="4">
        <v>17.88</v>
      </c>
      <c r="K9" s="5"/>
      <c r="L9" s="4" t="s">
        <v>476</v>
      </c>
      <c r="M9" s="8" t="s">
        <v>477</v>
      </c>
      <c r="N9" s="4" t="s">
        <v>478</v>
      </c>
      <c r="O9" s="4" t="s">
        <v>478</v>
      </c>
    </row>
    <row r="10" spans="1:15" ht="39" customHeight="1">
      <c r="A10" s="3" t="s">
        <v>248</v>
      </c>
      <c r="B10" s="4" t="s">
        <v>167</v>
      </c>
      <c r="C10" s="5"/>
      <c r="D10" s="5"/>
      <c r="E10" s="4" t="s">
        <v>475</v>
      </c>
      <c r="F10" s="4" t="s">
        <v>476</v>
      </c>
      <c r="G10" s="4">
        <v>5</v>
      </c>
      <c r="H10" s="5"/>
      <c r="I10" s="5"/>
      <c r="J10" s="4">
        <v>5</v>
      </c>
      <c r="K10" s="5"/>
      <c r="L10" s="4" t="s">
        <v>476</v>
      </c>
      <c r="M10" s="8" t="s">
        <v>477</v>
      </c>
      <c r="N10" s="4" t="s">
        <v>481</v>
      </c>
      <c r="O10" s="4" t="s">
        <v>481</v>
      </c>
    </row>
    <row r="11" spans="1:15" ht="39" customHeight="1">
      <c r="A11" s="3" t="s">
        <v>248</v>
      </c>
      <c r="B11" s="4" t="s">
        <v>158</v>
      </c>
      <c r="C11" s="5"/>
      <c r="D11" s="5"/>
      <c r="E11" s="4" t="s">
        <v>475</v>
      </c>
      <c r="F11" s="4" t="s">
        <v>476</v>
      </c>
      <c r="G11" s="4">
        <v>15</v>
      </c>
      <c r="H11" s="5"/>
      <c r="I11" s="5"/>
      <c r="J11" s="4">
        <v>15</v>
      </c>
      <c r="K11" s="5"/>
      <c r="L11" s="4" t="s">
        <v>476</v>
      </c>
      <c r="M11" s="8" t="s">
        <v>477</v>
      </c>
      <c r="N11" s="4" t="s">
        <v>478</v>
      </c>
      <c r="O11" s="4" t="s">
        <v>478</v>
      </c>
    </row>
    <row r="12" spans="1:15" ht="39" customHeight="1">
      <c r="A12" s="3" t="s">
        <v>248</v>
      </c>
      <c r="B12" s="4" t="s">
        <v>161</v>
      </c>
      <c r="C12" s="5"/>
      <c r="D12" s="5"/>
      <c r="E12" s="4" t="s">
        <v>475</v>
      </c>
      <c r="F12" s="4" t="s">
        <v>476</v>
      </c>
      <c r="G12" s="4">
        <v>5</v>
      </c>
      <c r="H12" s="5"/>
      <c r="I12" s="5"/>
      <c r="J12" s="4">
        <v>5</v>
      </c>
      <c r="K12" s="5"/>
      <c r="L12" s="4" t="s">
        <v>476</v>
      </c>
      <c r="M12" s="8" t="s">
        <v>477</v>
      </c>
      <c r="N12" s="4" t="s">
        <v>478</v>
      </c>
      <c r="O12" s="4" t="s">
        <v>478</v>
      </c>
    </row>
    <row r="13" spans="1:15" ht="39" customHeight="1">
      <c r="A13" s="3" t="s">
        <v>248</v>
      </c>
      <c r="B13" s="4" t="s">
        <v>185</v>
      </c>
      <c r="C13" s="5"/>
      <c r="D13" s="5"/>
      <c r="E13" s="4" t="s">
        <v>475</v>
      </c>
      <c r="F13" s="4" t="s">
        <v>476</v>
      </c>
      <c r="G13" s="4">
        <v>8</v>
      </c>
      <c r="H13" s="5"/>
      <c r="I13" s="5"/>
      <c r="J13" s="4">
        <v>8</v>
      </c>
      <c r="K13" s="5"/>
      <c r="L13" s="4" t="s">
        <v>476</v>
      </c>
      <c r="M13" s="8" t="s">
        <v>477</v>
      </c>
      <c r="N13" s="4" t="s">
        <v>478</v>
      </c>
      <c r="O13" s="4" t="s">
        <v>478</v>
      </c>
    </row>
    <row r="14" spans="1:15" ht="39" customHeight="1">
      <c r="A14" s="3" t="s">
        <v>248</v>
      </c>
      <c r="B14" s="4" t="s">
        <v>188</v>
      </c>
      <c r="C14" s="5"/>
      <c r="D14" s="5"/>
      <c r="E14" s="4" t="s">
        <v>475</v>
      </c>
      <c r="F14" s="4" t="s">
        <v>476</v>
      </c>
      <c r="G14" s="4">
        <v>10</v>
      </c>
      <c r="H14" s="5"/>
      <c r="I14" s="5"/>
      <c r="J14" s="4">
        <v>10</v>
      </c>
      <c r="K14" s="5"/>
      <c r="L14" s="4" t="s">
        <v>476</v>
      </c>
      <c r="M14" s="8" t="s">
        <v>477</v>
      </c>
      <c r="N14" s="4" t="s">
        <v>478</v>
      </c>
      <c r="O14" s="4" t="s">
        <v>478</v>
      </c>
    </row>
    <row r="15" spans="1:15" ht="39" customHeight="1">
      <c r="A15" s="3" t="s">
        <v>248</v>
      </c>
      <c r="B15" s="4" t="s">
        <v>155</v>
      </c>
      <c r="C15" s="5"/>
      <c r="D15" s="5"/>
      <c r="E15" s="4" t="s">
        <v>475</v>
      </c>
      <c r="F15" s="4" t="s">
        <v>476</v>
      </c>
      <c r="G15" s="4">
        <v>10</v>
      </c>
      <c r="H15" s="5"/>
      <c r="I15" s="5"/>
      <c r="J15" s="4">
        <v>10</v>
      </c>
      <c r="K15" s="5"/>
      <c r="L15" s="4" t="s">
        <v>476</v>
      </c>
      <c r="M15" s="8" t="s">
        <v>477</v>
      </c>
      <c r="N15" s="4" t="s">
        <v>478</v>
      </c>
      <c r="O15" s="4" t="s">
        <v>478</v>
      </c>
    </row>
    <row r="16" spans="1:15" ht="39" customHeight="1">
      <c r="A16" s="3" t="s">
        <v>248</v>
      </c>
      <c r="B16" s="4" t="s">
        <v>182</v>
      </c>
      <c r="C16" s="5"/>
      <c r="D16" s="5"/>
      <c r="E16" s="4" t="s">
        <v>475</v>
      </c>
      <c r="F16" s="4" t="s">
        <v>476</v>
      </c>
      <c r="G16" s="4">
        <v>5</v>
      </c>
      <c r="H16" s="5"/>
      <c r="I16" s="5"/>
      <c r="J16" s="4">
        <v>5</v>
      </c>
      <c r="K16" s="5"/>
      <c r="L16" s="4" t="s">
        <v>476</v>
      </c>
      <c r="M16" s="8" t="s">
        <v>477</v>
      </c>
      <c r="N16" s="4" t="s">
        <v>478</v>
      </c>
      <c r="O16" s="4" t="s">
        <v>478</v>
      </c>
    </row>
    <row r="17" spans="1:15" ht="39" customHeight="1">
      <c r="A17" s="3" t="s">
        <v>248</v>
      </c>
      <c r="B17" s="4" t="s">
        <v>173</v>
      </c>
      <c r="C17" s="5"/>
      <c r="D17" s="5"/>
      <c r="E17" s="4" t="s">
        <v>475</v>
      </c>
      <c r="F17" s="4" t="s">
        <v>476</v>
      </c>
      <c r="G17" s="4">
        <v>10</v>
      </c>
      <c r="H17" s="5"/>
      <c r="I17" s="5"/>
      <c r="J17" s="4">
        <v>10</v>
      </c>
      <c r="K17" s="5"/>
      <c r="L17" s="4" t="s">
        <v>476</v>
      </c>
      <c r="M17" s="8" t="s">
        <v>477</v>
      </c>
      <c r="N17" s="4" t="s">
        <v>478</v>
      </c>
      <c r="O17" s="4" t="s">
        <v>478</v>
      </c>
    </row>
    <row r="18" spans="1:15" ht="39" customHeight="1">
      <c r="A18" s="3" t="s">
        <v>248</v>
      </c>
      <c r="B18" s="4" t="s">
        <v>179</v>
      </c>
      <c r="C18" s="5"/>
      <c r="D18" s="5"/>
      <c r="E18" s="4" t="s">
        <v>475</v>
      </c>
      <c r="F18" s="4" t="s">
        <v>476</v>
      </c>
      <c r="G18" s="4">
        <v>5</v>
      </c>
      <c r="H18" s="5"/>
      <c r="I18" s="5"/>
      <c r="J18" s="4">
        <v>5</v>
      </c>
      <c r="K18" s="5"/>
      <c r="L18" s="4" t="s">
        <v>476</v>
      </c>
      <c r="M18" s="8" t="s">
        <v>477</v>
      </c>
      <c r="N18" s="4" t="s">
        <v>478</v>
      </c>
      <c r="O18" s="4" t="s">
        <v>478</v>
      </c>
    </row>
    <row r="19" spans="1:15" ht="39" customHeight="1">
      <c r="A19" s="3" t="s">
        <v>248</v>
      </c>
      <c r="B19" s="4" t="s">
        <v>176</v>
      </c>
      <c r="C19" s="5"/>
      <c r="D19" s="5"/>
      <c r="E19" s="4" t="s">
        <v>475</v>
      </c>
      <c r="F19" s="4" t="s">
        <v>476</v>
      </c>
      <c r="G19" s="4">
        <v>10</v>
      </c>
      <c r="H19" s="5"/>
      <c r="I19" s="5"/>
      <c r="J19" s="4">
        <v>10</v>
      </c>
      <c r="K19" s="5"/>
      <c r="L19" s="4" t="s">
        <v>476</v>
      </c>
      <c r="M19" s="8" t="s">
        <v>477</v>
      </c>
      <c r="N19" s="4" t="s">
        <v>478</v>
      </c>
      <c r="O19" s="4" t="s">
        <v>478</v>
      </c>
    </row>
    <row r="20" spans="1:15" ht="31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31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31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</sheetData>
  <sheetProtection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honeticPr fontId="17" type="noConversion"/>
  <pageMargins left="0.75" right="0.75" top="1" bottom="1" header="0.5" footer="0.5"/>
  <pageSetup paperSize="9" scale="9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命名范围</vt:lpstr>
      </vt:variant>
      <vt:variant>
        <vt:i4>67</vt:i4>
      </vt:variant>
    </vt:vector>
  </HeadingPairs>
  <TitlesOfParts>
    <vt:vector size="101" baseType="lpstr">
      <vt:lpstr>封面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  <vt:lpstr>部门收入总表!Print_Area</vt:lpstr>
      <vt:lpstr>部门整体支出绩效目标!Print_Area</vt:lpstr>
      <vt:lpstr>部门支出总表!Print_Area</vt:lpstr>
      <vt:lpstr>部门总体支出情况表!Print_Area</vt:lpstr>
      <vt:lpstr>财政拨款收支总表!Print_Area</vt:lpstr>
      <vt:lpstr>财政拨款预算表!Print_Area</vt:lpstr>
      <vt:lpstr>单位经费基础表!Print_Area</vt:lpstr>
      <vt:lpstr>'对个人和家庭的补助（按政府经济科目）'!Print_Area</vt:lpstr>
      <vt:lpstr>非税收入征收预算表!Print_Area</vt:lpstr>
      <vt:lpstr>封面!Print_Area</vt:lpstr>
      <vt:lpstr>'工资福利支出（按政府经济'!Print_Area</vt:lpstr>
      <vt:lpstr>'经费拨款预算表-部门经济科目'!Print_Area</vt:lpstr>
      <vt:lpstr>'经费拨款预算表-政府经济科目'!Print_Area</vt:lpstr>
      <vt:lpstr>纳入专户管理的非税收入拨款!Print_Area</vt:lpstr>
      <vt:lpstr>三公经费预算表!Print_Area</vt:lpstr>
      <vt:lpstr>'商品和服务支出（按政府经济分类）'!Print_Area</vt:lpstr>
      <vt:lpstr>收支预算总表!Print_Area</vt:lpstr>
      <vt:lpstr>'项目支出（按政府经济科目）'!Print_Area</vt:lpstr>
      <vt:lpstr>项目支出绩效目标表!Print_Area</vt:lpstr>
      <vt:lpstr>一般公共预算对个人和家庭!Print_Area</vt:lpstr>
      <vt:lpstr>'一般公共预算-对个人和家庭补助'!Print_Area</vt:lpstr>
      <vt:lpstr>'一般公共预算-工资福利支'!Print_Area</vt:lpstr>
      <vt:lpstr>一般公共预算基本支出情况表!Print_Area</vt:lpstr>
      <vt:lpstr>一般公共预算商品服务支出!Print_Area</vt:lpstr>
      <vt:lpstr>'一般公共预算-商品服务支出'!Print_Area</vt:lpstr>
      <vt:lpstr>'一般公共预算项目支出(政)'!Print_Area</vt:lpstr>
      <vt:lpstr>一般公共预算支出情况表!Print_Area</vt:lpstr>
      <vt:lpstr>一般公用经费工资福利支出!Print_Area</vt:lpstr>
      <vt:lpstr>政府采购预算表!Print_Area</vt:lpstr>
      <vt:lpstr>政府基金预算支出预算表!Print_Area</vt:lpstr>
      <vt:lpstr>'支出预算表-工资福利支出'!Print_Area</vt:lpstr>
      <vt:lpstr>'支出预算明细表-对个人和家庭的补助'!Print_Area</vt:lpstr>
      <vt:lpstr>'支出预算明细表-商品服务支出'!Print_Area</vt:lpstr>
      <vt:lpstr>专项资金预算汇总表!Print_Area</vt:lpstr>
      <vt:lpstr>部门收入总表!Print_Titles</vt:lpstr>
      <vt:lpstr>部门整体支出绩效目标!Print_Titles</vt:lpstr>
      <vt:lpstr>部门支出总表!Print_Titles</vt:lpstr>
      <vt:lpstr>部门总体支出情况表!Print_Titles</vt:lpstr>
      <vt:lpstr>财政拨款收支总表!Print_Titles</vt:lpstr>
      <vt:lpstr>财政拨款预算表!Print_Titles</vt:lpstr>
      <vt:lpstr>单位经费基础表!Print_Titles</vt:lpstr>
      <vt:lpstr>'对个人和家庭的补助（按政府经济科目）'!Print_Titles</vt:lpstr>
      <vt:lpstr>非税收入征收预算表!Print_Titles</vt:lpstr>
      <vt:lpstr>'工资福利支出（按政府经济'!Print_Titles</vt:lpstr>
      <vt:lpstr>'经费拨款预算表-部门经济科目'!Print_Titles</vt:lpstr>
      <vt:lpstr>'经费拨款预算表-政府经济科目'!Print_Titles</vt:lpstr>
      <vt:lpstr>纳入专户管理的非税收入拨款!Print_Titles</vt:lpstr>
      <vt:lpstr>三公经费预算表!Print_Titles</vt:lpstr>
      <vt:lpstr>'商品和服务支出（按政府经济分类）'!Print_Titles</vt:lpstr>
      <vt:lpstr>收支预算总表!Print_Titles</vt:lpstr>
      <vt:lpstr>'项目支出（按政府经济科目）'!Print_Titles</vt:lpstr>
      <vt:lpstr>项目支出绩效目标表!Print_Titles</vt:lpstr>
      <vt:lpstr>一般公共预算对个人和家庭!Print_Titles</vt:lpstr>
      <vt:lpstr>'一般公共预算-对个人和家庭补助'!Print_Titles</vt:lpstr>
      <vt:lpstr>'一般公共预算-工资福利支'!Print_Titles</vt:lpstr>
      <vt:lpstr>一般公共预算基本支出情况表!Print_Titles</vt:lpstr>
      <vt:lpstr>一般公共预算商品服务支出!Print_Titles</vt:lpstr>
      <vt:lpstr>'一般公共预算-商品服务支出'!Print_Titles</vt:lpstr>
      <vt:lpstr>'一般公共预算项目支出(政)'!Print_Titles</vt:lpstr>
      <vt:lpstr>一般公共预算支出情况表!Print_Titles</vt:lpstr>
      <vt:lpstr>一般公用经费工资福利支出!Print_Titles</vt:lpstr>
      <vt:lpstr>政府采购预算表!Print_Titles</vt:lpstr>
      <vt:lpstr>政府基金预算支出预算表!Print_Titles</vt:lpstr>
      <vt:lpstr>'支出预算表-工资福利支出'!Print_Titles</vt:lpstr>
      <vt:lpstr>'支出预算明细表-对个人和家庭的补助'!Print_Titles</vt:lpstr>
      <vt:lpstr>'支出预算明细表-商品服务支出'!Print_Titles</vt:lpstr>
      <vt:lpstr>专项资金预算汇总表!Print_Titles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2019-12-17T06:33:00Z</cp:lastPrinted>
  <dcterms:created xsi:type="dcterms:W3CDTF">2017-11-28T07:47:00Z</dcterms:created>
  <dcterms:modified xsi:type="dcterms:W3CDTF">2021-06-23T02:27:08Z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EDOID">
    <vt:i4>132504</vt:i4>
  </property>
</Properties>
</file>