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1" activeTab="21"/>
  </bookViews>
  <sheets>
    <sheet name="封面" sheetId="8" r:id="rId1"/>
    <sheet name="收支预算总表" sheetId="1" r:id="rId2"/>
    <sheet name="部门收入总表" sheetId="10" r:id="rId3"/>
    <sheet name="部门总体支出情况表" sheetId="11" r:id="rId4"/>
    <sheet name="部门支出总表" sheetId="12" r:id="rId5"/>
    <sheet name="支出预算表-工资福利支出" sheetId="14" r:id="rId6"/>
    <sheet name="支出预算明细表-商品服务支出" sheetId="15" r:id="rId7"/>
    <sheet name="支出预算明细表-对个人和家庭的补助" sheetId="16" r:id="rId8"/>
    <sheet name="财政拨款收支总表" sheetId="13" r:id="rId9"/>
    <sheet name="一般公共预算支出情况表" sheetId="20" r:id="rId10"/>
    <sheet name="一般公共预算基本支出情况表" sheetId="17" r:id="rId11"/>
    <sheet name="一般公共预算-工资福利支" sheetId="2" r:id="rId12"/>
    <sheet name="一般公共预算-商品服务支出" sheetId="21" r:id="rId13"/>
    <sheet name="一般公共预算-对个人和家庭补助" sheetId="22" r:id="rId14"/>
    <sheet name="政府基金预算支出预算表" sheetId="23" r:id="rId15"/>
    <sheet name="纳入专户管理的非税收入拨款" sheetId="24" r:id="rId16"/>
    <sheet name="财政拨款预算表" sheetId="31" r:id="rId17"/>
    <sheet name="专项资金预算汇总表" sheetId="26" r:id="rId18"/>
    <sheet name="政府采购预算表" sheetId="4" r:id="rId19"/>
    <sheet name="非税收入征收预算表" sheetId="5" r:id="rId20"/>
    <sheet name="三公经费预算表" sheetId="6" r:id="rId21"/>
    <sheet name="工资福利支出（按政府经济" sheetId="27" r:id="rId22"/>
    <sheet name="商品和服务支出（按政府经济分类）" sheetId="28" r:id="rId23"/>
    <sheet name="对个人和家庭的补助（按政府经济科目）" sheetId="29" r:id="rId24"/>
    <sheet name="项目支出（按政府经济科目）" sheetId="30" r:id="rId25"/>
    <sheet name="一般公用经费工资福利支出" sheetId="33" r:id="rId26"/>
    <sheet name="一般公共预算商品服务支出" sheetId="35" r:id="rId27"/>
    <sheet name="一般公共预算对个人和家庭" sheetId="37" r:id="rId28"/>
    <sheet name="一般公共预算项目支出(政)" sheetId="39" r:id="rId29"/>
    <sheet name="部门整体支出绩效目标" sheetId="41" r:id="rId30"/>
    <sheet name="项目支出绩效目标表" sheetId="44" r:id="rId31"/>
  </sheets>
  <definedNames>
    <definedName name="_xlnm.Print_Area" localSheetId="2">部门收入总表!#REF!</definedName>
    <definedName name="_xlnm.Print_Area" localSheetId="29">部门整体支出绩效目标!$A$1:$R$8</definedName>
    <definedName name="_xlnm.Print_Area" localSheetId="4">部门支出总表!#REF!</definedName>
    <definedName name="_xlnm.Print_Area" localSheetId="3">部门总体支出情况表!#REF!</definedName>
    <definedName name="_xlnm.Print_Area" localSheetId="8">财政拨款收支总表!#REF!</definedName>
    <definedName name="_xlnm.Print_Area" localSheetId="16">财政拨款预算表!#REF!</definedName>
    <definedName name="_xlnm.Print_Area" localSheetId="23">'对个人和家庭的补助（按政府经济科目）'!#REF!</definedName>
    <definedName name="_xlnm.Print_Area" localSheetId="19">非税收入征收预算表!#REF!</definedName>
    <definedName name="_xlnm.Print_Area" localSheetId="0">封面!$A$1:$O$21</definedName>
    <definedName name="_xlnm.Print_Area" localSheetId="21">'工资福利支出（按政府经济'!#REF!</definedName>
    <definedName name="_xlnm.Print_Area" localSheetId="15">纳入专户管理的非税收入拨款!#REF!</definedName>
    <definedName name="_xlnm.Print_Area" localSheetId="20">三公经费预算表!$A$1:$P$8</definedName>
    <definedName name="_xlnm.Print_Area" localSheetId="22">'商品和服务支出（按政府经济分类）'!#REF!</definedName>
    <definedName name="_xlnm.Print_Area" localSheetId="1">收支预算总表!$A$1:$G$34</definedName>
    <definedName name="_xlnm.Print_Area" localSheetId="24">'项目支出（按政府经济科目）'!#REF!</definedName>
    <definedName name="_xlnm.Print_Area" localSheetId="30">项目支出绩效目标表!#REF!</definedName>
    <definedName name="_xlnm.Print_Area" localSheetId="27">一般公共预算对个人和家庭!#REF!</definedName>
    <definedName name="_xlnm.Print_Area" localSheetId="13">'一般公共预算-对个人和家庭补助'!$A$1:$M$9</definedName>
    <definedName name="_xlnm.Print_Area" localSheetId="11">'一般公共预算-工资福利支'!$A$1:$U$16</definedName>
    <definedName name="_xlnm.Print_Area" localSheetId="10">一般公共预算基本支出情况表!$A$1:$Z$21</definedName>
    <definedName name="_xlnm.Print_Area" localSheetId="26">一般公共预算商品服务支出!#REF!</definedName>
    <definedName name="_xlnm.Print_Area" localSheetId="12">'一般公共预算-商品服务支出'!#REF!</definedName>
    <definedName name="_xlnm.Print_Area" localSheetId="28">'一般公共预算项目支出(政)'!#REF!</definedName>
    <definedName name="_xlnm.Print_Area" localSheetId="9">一般公共预算支出情况表!#REF!</definedName>
    <definedName name="_xlnm.Print_Area" localSheetId="25">一般公用经费工资福利支出!#REF!</definedName>
    <definedName name="_xlnm.Print_Area" localSheetId="18">政府采购预算表!#REF!</definedName>
    <definedName name="_xlnm.Print_Area" localSheetId="14">政府基金预算支出预算表!#REF!</definedName>
    <definedName name="_xlnm.Print_Area" localSheetId="5">'支出预算表-工资福利支出'!#REF!</definedName>
    <definedName name="_xlnm.Print_Area" localSheetId="7">'支出预算明细表-对个人和家庭的补助'!#REF!</definedName>
    <definedName name="_xlnm.Print_Area" localSheetId="6">'支出预算明细表-商品服务支出'!#REF!</definedName>
    <definedName name="_xlnm.Print_Area" localSheetId="17">专项资金预算汇总表!#REF!</definedName>
    <definedName name="_xlnm.Print_Titles" localSheetId="2">部门收入总表!#REF!</definedName>
    <definedName name="_xlnm.Print_Titles" localSheetId="29">部门整体支出绩效目标!$1:$6</definedName>
    <definedName name="_xlnm.Print_Titles" localSheetId="4">部门支出总表!#REF!</definedName>
    <definedName name="_xlnm.Print_Titles" localSheetId="3">部门总体支出情况表!#REF!</definedName>
    <definedName name="_xlnm.Print_Titles" localSheetId="8">财政拨款收支总表!#REF!</definedName>
    <definedName name="_xlnm.Print_Titles" localSheetId="16">财政拨款预算表!#REF!</definedName>
    <definedName name="_xlnm.Print_Titles" localSheetId="23">'对个人和家庭的补助（按政府经济科目）'!#REF!</definedName>
    <definedName name="_xlnm.Print_Titles" localSheetId="19">非税收入征收预算表!#REF!</definedName>
    <definedName name="_xlnm.Print_Titles" localSheetId="21">'工资福利支出（按政府经济'!#REF!</definedName>
    <definedName name="_xlnm.Print_Titles" localSheetId="15">纳入专户管理的非税收入拨款!#REF!</definedName>
    <definedName name="_xlnm.Print_Titles" localSheetId="20">三公经费预算表!$1:$6</definedName>
    <definedName name="_xlnm.Print_Titles" localSheetId="22">'商品和服务支出（按政府经济分类）'!#REF!</definedName>
    <definedName name="_xlnm.Print_Titles" localSheetId="1">收支预算总表!$1:$5</definedName>
    <definedName name="_xlnm.Print_Titles" localSheetId="24">'项目支出（按政府经济科目）'!#REF!</definedName>
    <definedName name="_xlnm.Print_Titles" localSheetId="30">项目支出绩效目标表!#REF!</definedName>
    <definedName name="_xlnm.Print_Titles" localSheetId="27">一般公共预算对个人和家庭!#REF!</definedName>
    <definedName name="_xlnm.Print_Titles" localSheetId="13">'一般公共预算-对个人和家庭补助'!$1:$6</definedName>
    <definedName name="_xlnm.Print_Titles" localSheetId="11">'一般公共预算-工资福利支'!$1:$5</definedName>
    <definedName name="_xlnm.Print_Titles" localSheetId="10">一般公共预算基本支出情况表!$1:$7</definedName>
    <definedName name="_xlnm.Print_Titles" localSheetId="26">一般公共预算商品服务支出!#REF!</definedName>
    <definedName name="_xlnm.Print_Titles" localSheetId="12">'一般公共预算-商品服务支出'!#REF!</definedName>
    <definedName name="_xlnm.Print_Titles" localSheetId="28">'一般公共预算项目支出(政)'!#REF!</definedName>
    <definedName name="_xlnm.Print_Titles" localSheetId="9">一般公共预算支出情况表!#REF!</definedName>
    <definedName name="_xlnm.Print_Titles" localSheetId="25">一般公用经费工资福利支出!#REF!</definedName>
    <definedName name="_xlnm.Print_Titles" localSheetId="18">政府采购预算表!#REF!</definedName>
    <definedName name="_xlnm.Print_Titles" localSheetId="14">政府基金预算支出预算表!#REF!</definedName>
    <definedName name="_xlnm.Print_Titles" localSheetId="5">'支出预算表-工资福利支出'!#REF!</definedName>
    <definedName name="_xlnm.Print_Titles" localSheetId="7">'支出预算明细表-对个人和家庭的补助'!#REF!</definedName>
    <definedName name="_xlnm.Print_Titles" localSheetId="6">'支出预算明细表-商品服务支出'!#REF!</definedName>
    <definedName name="_xlnm.Print_Titles" localSheetId="17">专项资金预算汇总表!#REF!</definedName>
  </definedNames>
  <calcPr calcId="144525"/>
</workbook>
</file>

<file path=xl/sharedStrings.xml><?xml version="1.0" encoding="utf-8"?>
<sst xmlns="http://schemas.openxmlformats.org/spreadsheetml/2006/main" count="1445" uniqueCount="401">
  <si>
    <t>邵阳市双清区2019部门预算表格</t>
  </si>
  <si>
    <t>单位名称：邵阳市双清区龙须塘街道办事处</t>
  </si>
  <si>
    <t>2019年区级部门预算收支预算总表</t>
  </si>
  <si>
    <t>公开01表</t>
  </si>
  <si>
    <t>单位：万元</t>
  </si>
  <si>
    <t>收入</t>
  </si>
  <si>
    <t>支出</t>
  </si>
  <si>
    <t>备注</t>
  </si>
  <si>
    <t>项目</t>
  </si>
  <si>
    <t>预算数</t>
  </si>
  <si>
    <t>功能分类</t>
  </si>
  <si>
    <t>经济分类</t>
  </si>
  <si>
    <t>一、一般公共预算拨款</t>
  </si>
  <si>
    <t>一、一般公共服务支出</t>
  </si>
  <si>
    <t>一、基本支出</t>
  </si>
  <si>
    <t xml:space="preserve">    经费拨款（补助）</t>
  </si>
  <si>
    <t>二、国防支出</t>
  </si>
  <si>
    <t xml:space="preserve">    工资福利支出</t>
  </si>
  <si>
    <t xml:space="preserve">    预算管理的城市维护建设税</t>
  </si>
  <si>
    <t>三、公共安全支出</t>
  </si>
  <si>
    <t xml:space="preserve">    对个人和家庭的补助</t>
  </si>
  <si>
    <t xml:space="preserve">    预算管理的教育费附加收入</t>
  </si>
  <si>
    <t>四、教育支出</t>
  </si>
  <si>
    <t xml:space="preserve">    商品和服务支出</t>
  </si>
  <si>
    <t xml:space="preserve">    预算管理的地方教育附加收入</t>
  </si>
  <si>
    <t>五、科学技术支出</t>
  </si>
  <si>
    <t>二、项目支出</t>
  </si>
  <si>
    <t xml:space="preserve">    预算管理的行政性收费收入</t>
  </si>
  <si>
    <t>六、文化旅游体育与传媒支出</t>
  </si>
  <si>
    <t xml:space="preserve">    专项支出</t>
  </si>
  <si>
    <t xml:space="preserve">    预算管理的事业性收费收入</t>
  </si>
  <si>
    <t>七、社会保障和就业支出</t>
  </si>
  <si>
    <t xml:space="preserve">    基本建设支出</t>
  </si>
  <si>
    <t xml:space="preserve">    预算管理的罚没收入</t>
  </si>
  <si>
    <t>八、社会保险基金支出</t>
  </si>
  <si>
    <t xml:space="preserve">    资本性支出</t>
  </si>
  <si>
    <t xml:space="preserve">    预算管理的其他收入</t>
  </si>
  <si>
    <t>九、卫生健康支出</t>
  </si>
  <si>
    <t xml:space="preserve">    非税收入支出</t>
  </si>
  <si>
    <t>二、财政专户管理的非税收入</t>
  </si>
  <si>
    <t>十、节能环保支出</t>
  </si>
  <si>
    <t xml:space="preserve">    非税收入政府统筹</t>
  </si>
  <si>
    <t>三、政府性基金收入</t>
  </si>
  <si>
    <t>十一、城乡社区支出</t>
  </si>
  <si>
    <t xml:space="preserve">    对企业的补贴</t>
  </si>
  <si>
    <t>四、事业单位经营服务收入</t>
  </si>
  <si>
    <t>十二、农林水支出</t>
  </si>
  <si>
    <t xml:space="preserve">    其他支出</t>
  </si>
  <si>
    <t>五、专项收入</t>
  </si>
  <si>
    <t>十三、交通运输支出</t>
  </si>
  <si>
    <t>六、单位自筹收入</t>
  </si>
  <si>
    <t>十四、资源勘探信息等支出</t>
  </si>
  <si>
    <t>七、城市维护费或排污费收入</t>
  </si>
  <si>
    <t>十五、商业服务业等支出</t>
  </si>
  <si>
    <t>八、其他收入</t>
  </si>
  <si>
    <t>十六、金融支出</t>
  </si>
  <si>
    <t>十七、住房保障支出</t>
  </si>
  <si>
    <t>十八、粮油物资储备支出</t>
  </si>
  <si>
    <t>十九、灾害防治及应急管理支出</t>
  </si>
  <si>
    <t>二十、预备费</t>
  </si>
  <si>
    <t>二十一、其他支出</t>
  </si>
  <si>
    <t>本年收入合计</t>
  </si>
  <si>
    <t>本年支出合计</t>
  </si>
  <si>
    <t>本年合计</t>
  </si>
  <si>
    <t>九、上级补助收入</t>
  </si>
  <si>
    <t>二十二、转移性支出</t>
  </si>
  <si>
    <t>三、对附属单位补助支出</t>
  </si>
  <si>
    <t>十、附属单位上缴收入</t>
  </si>
  <si>
    <t>二十三、债务还本支出</t>
  </si>
  <si>
    <t>四、上缴上级支出</t>
  </si>
  <si>
    <t>十一、用事业单位差额弥补收支差额</t>
  </si>
  <si>
    <t>二十四、债务付息支出</t>
  </si>
  <si>
    <t>五、结转下年支出</t>
  </si>
  <si>
    <t>十二、上年结转收入</t>
  </si>
  <si>
    <t>二十五、债务发行费用支出</t>
  </si>
  <si>
    <t xml:space="preserve">     政府性基金结转</t>
  </si>
  <si>
    <t xml:space="preserve">     其他结转</t>
  </si>
  <si>
    <t>收入总计</t>
  </si>
  <si>
    <t>支出总计</t>
  </si>
  <si>
    <t>2019年区级部门预算部门收入总体情况表</t>
  </si>
  <si>
    <t>公开02表</t>
  </si>
  <si>
    <t>功能科目</t>
  </si>
  <si>
    <t>收入资金来源</t>
  </si>
  <si>
    <t>类</t>
  </si>
  <si>
    <t>款</t>
  </si>
  <si>
    <t>项</t>
  </si>
  <si>
    <t>科目名称</t>
  </si>
  <si>
    <t>总计</t>
  </si>
  <si>
    <t>一般公共预算拨款（补助）</t>
  </si>
  <si>
    <t>财政专户管理的非税收入</t>
  </si>
  <si>
    <t>预算管理的政府性基金收入</t>
  </si>
  <si>
    <t>事业单位经营服务收入</t>
  </si>
  <si>
    <t>专项收入</t>
  </si>
  <si>
    <t>单位自筹收入</t>
  </si>
  <si>
    <t>城市维护费或排污费</t>
  </si>
  <si>
    <t>其他收入</t>
  </si>
  <si>
    <t>上级补助收入</t>
  </si>
  <si>
    <t>附属单位上缴收入</t>
  </si>
  <si>
    <t>用事业基金弥补收支差额</t>
  </si>
  <si>
    <t>上年结转</t>
  </si>
  <si>
    <t>小计</t>
  </si>
  <si>
    <t>经费拨款（补助）</t>
  </si>
  <si>
    <t>预算管理的行政性收费</t>
  </si>
  <si>
    <t>预算管理的事业性收费</t>
  </si>
  <si>
    <t>预算管理的罚没收入</t>
  </si>
  <si>
    <t>预算管理的其他收入</t>
  </si>
  <si>
    <t>预算管理的国有资本经营收入</t>
  </si>
  <si>
    <t>小计（结转）</t>
  </si>
  <si>
    <t>预算管理的政府性基金结转</t>
  </si>
  <si>
    <t>其他结转</t>
  </si>
  <si>
    <t>**</t>
  </si>
  <si>
    <t>合计</t>
  </si>
  <si>
    <t>201</t>
  </si>
  <si>
    <t>03</t>
  </si>
  <si>
    <t>01</t>
  </si>
  <si>
    <t>行政运行</t>
  </si>
  <si>
    <t>02</t>
  </si>
  <si>
    <t>一般行政管理事务</t>
  </si>
  <si>
    <t>08</t>
  </si>
  <si>
    <t>信访事务</t>
  </si>
  <si>
    <t>11</t>
  </si>
  <si>
    <t>29</t>
  </si>
  <si>
    <t>06</t>
  </si>
  <si>
    <t>工会事务</t>
  </si>
  <si>
    <t>208</t>
  </si>
  <si>
    <t>05</t>
  </si>
  <si>
    <t>归口管理的行政单位离退休</t>
  </si>
  <si>
    <t>机关事业单位基本养老保险缴费支出</t>
  </si>
  <si>
    <t>99</t>
  </si>
  <si>
    <t>其他行政事业单位离退休支出</t>
  </si>
  <si>
    <t>其他优抚支出</t>
  </si>
  <si>
    <t>27</t>
  </si>
  <si>
    <t>财政对工伤保险基金的补助</t>
  </si>
  <si>
    <t>财政对生育保险基金的补助</t>
  </si>
  <si>
    <t>210</t>
  </si>
  <si>
    <t>行政单位医疗</t>
  </si>
  <si>
    <t>公务员医疗补助</t>
  </si>
  <si>
    <t>其他行政事业单位医疗支出</t>
  </si>
  <si>
    <t>221</t>
  </si>
  <si>
    <t>住房公积金</t>
  </si>
  <si>
    <t>2019年区级部门预算部门支出总体情况表</t>
  </si>
  <si>
    <t>公开03表</t>
  </si>
  <si>
    <t>单位</t>
  </si>
  <si>
    <t>单位代码</t>
  </si>
  <si>
    <t>单位名称</t>
  </si>
  <si>
    <t>709001</t>
  </si>
  <si>
    <t>邵阳市双清区龙须塘街道办事处</t>
  </si>
  <si>
    <t>2019年区级部门预算部门支出总表</t>
  </si>
  <si>
    <r>
      <rPr>
        <sz val="11"/>
        <color indexed="8"/>
        <rFont val="宋体"/>
        <charset val="134"/>
      </rPr>
      <t>公开04</t>
    </r>
    <r>
      <rPr>
        <sz val="11"/>
        <color indexed="8"/>
        <rFont val="宋体"/>
        <charset val="134"/>
      </rPr>
      <t>表</t>
    </r>
  </si>
  <si>
    <t>支出功能分类科目</t>
  </si>
  <si>
    <t>支出经济分类科目</t>
  </si>
  <si>
    <t>科目编码</t>
  </si>
  <si>
    <t>基本支出</t>
  </si>
  <si>
    <t>项目支出</t>
  </si>
  <si>
    <t>工资福利支出</t>
  </si>
  <si>
    <t>商品和服务支出</t>
  </si>
  <si>
    <t>对个人和家庭的补助</t>
  </si>
  <si>
    <t>专项支出</t>
  </si>
  <si>
    <t>基本建设支出</t>
  </si>
  <si>
    <t>资本性支出</t>
  </si>
  <si>
    <t>对企业的补贴</t>
  </si>
  <si>
    <t>其他支出</t>
  </si>
  <si>
    <t>2019年区级部门预算明细表-工资福利支出</t>
  </si>
  <si>
    <t>公开05表</t>
  </si>
  <si>
    <t>预算单位：邵阳市双清区龙须塘街道办事处</t>
  </si>
  <si>
    <t>单位:万元</t>
  </si>
  <si>
    <t>工资性支出</t>
  </si>
  <si>
    <t>社会保障缴费</t>
  </si>
  <si>
    <t>其他工资福利支出</t>
  </si>
  <si>
    <t>基本工资</t>
  </si>
  <si>
    <t>奖金</t>
  </si>
  <si>
    <t>津贴补贴</t>
  </si>
  <si>
    <t>特殊岗位津贴</t>
  </si>
  <si>
    <t>绩效工资</t>
  </si>
  <si>
    <t>养老保险</t>
  </si>
  <si>
    <t>医疗保险</t>
  </si>
  <si>
    <t>失业保险</t>
  </si>
  <si>
    <t>工伤保险</t>
  </si>
  <si>
    <t>生育保险</t>
  </si>
  <si>
    <t>职工大病互助</t>
  </si>
  <si>
    <t>2019年区级部门预算明细表-商品与服务支出</t>
  </si>
  <si>
    <t>公开06表</t>
  </si>
  <si>
    <t>单位名称:邵阳市双清区龙须塘街道办事处</t>
  </si>
  <si>
    <t>定额公用经费</t>
  </si>
  <si>
    <t>工会经费</t>
  </si>
  <si>
    <t>机关党支部工作经费</t>
  </si>
  <si>
    <t>其他商品服务支出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</si>
  <si>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</si>
  <si>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</si>
  <si>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</si>
  <si>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</si>
  <si>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</si>
  <si>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</si>
  <si>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</si>
  <si>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</si>
  <si>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</si>
  <si>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</si>
  <si>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</si>
  <si>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</si>
  <si>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</si>
  <si>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</si>
  <si>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</si>
  <si>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</si>
  <si>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</si>
  <si>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</si>
  <si>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</si>
  <si>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</si>
  <si>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</si>
  <si>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福利费</t>
  </si>
  <si>
    <t>公务用车运行维护费</t>
  </si>
  <si>
    <t>其他交通费用</t>
  </si>
  <si>
    <t>税金及附加费用</t>
  </si>
  <si>
    <t>其他商品和服务支出</t>
  </si>
  <si>
    <t>2019年区级部门预算明细表-对个人和家庭的补助明细表</t>
  </si>
  <si>
    <t>公开07表</t>
  </si>
  <si>
    <t>离退休工资</t>
  </si>
  <si>
    <t>离退休生活补助</t>
  </si>
  <si>
    <t>抚恤金</t>
  </si>
  <si>
    <t>其他对个人和家庭补助支出</t>
  </si>
  <si>
    <t>离休费</t>
  </si>
  <si>
    <t>退休费</t>
  </si>
  <si>
    <t>2019年区级部门预算财政拨款总表</t>
  </si>
  <si>
    <t>公开08表</t>
  </si>
  <si>
    <t>收                  入</t>
  </si>
  <si>
    <t>支                  出</t>
  </si>
  <si>
    <t>项         目</t>
  </si>
  <si>
    <t>本  年  预  算</t>
  </si>
  <si>
    <t>合    计</t>
  </si>
  <si>
    <t>一般公共 预算拨款</t>
  </si>
  <si>
    <t>政府性基金预算拨款</t>
  </si>
  <si>
    <t>一、一般公共预算拨款（补助）</t>
  </si>
  <si>
    <t>二、外交支出</t>
  </si>
  <si>
    <t xml:space="preserve">    预算管理的行政性收费</t>
  </si>
  <si>
    <t>三、国防支出</t>
  </si>
  <si>
    <t xml:space="preserve">    预算管理的事业性收费</t>
  </si>
  <si>
    <t>四、公共安全支出</t>
  </si>
  <si>
    <t>五、教育支出</t>
  </si>
  <si>
    <t>六、科学技术支出</t>
  </si>
  <si>
    <t xml:space="preserve">    预算管理的国有资本经营收入</t>
  </si>
  <si>
    <t>七、文化旅游体育与传媒支出</t>
  </si>
  <si>
    <t>二、预算管理的政府性基金收入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</si>
  <si>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</si>
  <si>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</si>
  <si>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</si>
  <si>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</si>
  <si>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</si>
  <si>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</si>
  <si>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</si>
  <si>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</si>
  <si>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</si>
  <si>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</si>
  <si>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</si>
  <si>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</si>
  <si>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</si>
  <si>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</si>
  <si>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</si>
  <si>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</si>
  <si>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二十三、预备费</t>
  </si>
  <si>
    <t>二十四、其他支出</t>
  </si>
  <si>
    <t>二十五、转移性支出（结余结转）</t>
  </si>
  <si>
    <t>二十六、债务还本支出</t>
  </si>
  <si>
    <t>二十七、债务付息支出</t>
  </si>
  <si>
    <t>二十八、结转下年</t>
  </si>
  <si>
    <t>2019年区级部门预算一般公共预算支出情况表</t>
  </si>
  <si>
    <t>公开09表</t>
  </si>
  <si>
    <t>2019年区级部门预算一般公共预算基本支出表</t>
  </si>
  <si>
    <t>公开10表</t>
  </si>
  <si>
    <t>功能科目编码</t>
  </si>
  <si>
    <t>功能科目名称</t>
  </si>
  <si>
    <t>对个人和家庭补助支出</t>
  </si>
  <si>
    <t>机关事业单位基本养老保险缴费</t>
  </si>
  <si>
    <t>基本医疗保险</t>
  </si>
  <si>
    <t>离（退）休工资</t>
  </si>
  <si>
    <t>离（退）休生活补助</t>
  </si>
  <si>
    <t>遗属（伤残）抚恤金</t>
  </si>
  <si>
    <t>其他对个人和家庭的补助支出</t>
  </si>
  <si>
    <t>一般公用经费</t>
  </si>
  <si>
    <t>党支部活动经费</t>
  </si>
  <si>
    <t>2019年区级部门预算一般公共预算明细表-工资福利支出</t>
  </si>
  <si>
    <t>公开11表</t>
  </si>
  <si>
    <t>单位名称邵阳市双清区龙须塘街道办事处</t>
  </si>
  <si>
    <t>2019年区级部门预算一般公共预算明细表-商品与服务支出</t>
  </si>
  <si>
    <t>公开12表</t>
  </si>
  <si>
    <t>2019年区级部门预算一般公共预算明细表-对个人和家庭的补助</t>
  </si>
  <si>
    <t>公开13表</t>
  </si>
  <si>
    <t>2019年区级部门预算政府性基金预算支出表</t>
  </si>
  <si>
    <t>公开14表</t>
  </si>
  <si>
    <t>本年政府性基金预算财政拨款支出</t>
  </si>
  <si>
    <t>备注：此表无数据</t>
  </si>
  <si>
    <t>2019年区级部门预算纳入专户管理非税收入单位部门支出总表</t>
  </si>
  <si>
    <r>
      <rPr>
        <sz val="11"/>
        <color indexed="8"/>
        <rFont val="宋体"/>
        <charset val="134"/>
      </rPr>
      <t>公开1</t>
    </r>
    <r>
      <rPr>
        <sz val="11"/>
        <color indexed="8"/>
        <rFont val="宋体"/>
        <charset val="134"/>
      </rPr>
      <t>5表</t>
    </r>
  </si>
  <si>
    <t>2019年区级部门预算经费拨款（补助）支出预算表</t>
  </si>
  <si>
    <t>公开16表</t>
  </si>
  <si>
    <t>部门预算支出经济分类科目</t>
  </si>
  <si>
    <t>2019年区级部门预算专项资金部门支出总表</t>
  </si>
  <si>
    <t>公开17表</t>
  </si>
  <si>
    <t>2019年区级部门预算政府采购预算表</t>
  </si>
  <si>
    <t>公开18表</t>
  </si>
  <si>
    <t>项目名称</t>
  </si>
  <si>
    <t>政府采购项目</t>
  </si>
  <si>
    <t>采购数量</t>
  </si>
  <si>
    <t>支出资金来源</t>
  </si>
  <si>
    <t>2019年区级部门预算非税收入征收计划表</t>
  </si>
  <si>
    <t>公开19表</t>
  </si>
  <si>
    <t>非税收入类别</t>
  </si>
  <si>
    <t>非税收入项目</t>
  </si>
  <si>
    <t>预算管理</t>
  </si>
  <si>
    <t>财政专户管理</t>
  </si>
  <si>
    <t>政府统筹资金</t>
  </si>
  <si>
    <t>单位可用资金</t>
  </si>
  <si>
    <t>2019年区级部门预算一般公共预算“三公”经费预算表</t>
  </si>
  <si>
    <t>公开20表</t>
  </si>
  <si>
    <t>因公出国（境）费用</t>
  </si>
  <si>
    <t>公务用车费</t>
  </si>
  <si>
    <t>公务用车运行维护</t>
  </si>
  <si>
    <t>公务用车购置</t>
  </si>
  <si>
    <t>增幅</t>
  </si>
  <si>
    <t>2018年</t>
  </si>
  <si>
    <t>2019年</t>
  </si>
  <si>
    <t>2019年区级部门预算工资福利支出预算表（政府经济分类）</t>
  </si>
  <si>
    <t>公开21表</t>
  </si>
  <si>
    <t>总  计</t>
  </si>
  <si>
    <t>机关工资福利支出</t>
  </si>
  <si>
    <t>对事业单位经常性补助</t>
  </si>
  <si>
    <t>工资奖金津补贴</t>
  </si>
  <si>
    <t>其他对事业单位补助</t>
  </si>
  <si>
    <t>2019年区级部门预算一般商品和服务支出预算表（政府经济分类）</t>
  </si>
  <si>
    <t>公开22表</t>
  </si>
  <si>
    <t>总 计</t>
  </si>
  <si>
    <t>机关商品和服务支出</t>
  </si>
  <si>
    <t>办公经费</t>
  </si>
  <si>
    <t>专用材料购置费</t>
  </si>
  <si>
    <t>公务车运行维护费</t>
  </si>
  <si>
    <t>其他商品和服务</t>
  </si>
  <si>
    <t>2019年区级部门预算对个人和家庭的补助预算表（政府经济分类）</t>
  </si>
  <si>
    <t>公开23表</t>
  </si>
  <si>
    <t>社会福利和救助</t>
  </si>
  <si>
    <t>助学金</t>
  </si>
  <si>
    <t>个人农业生产补贴</t>
  </si>
  <si>
    <t>离退休费</t>
  </si>
  <si>
    <t>其他对个人和家庭的补助</t>
  </si>
  <si>
    <t>2019年区级部门预算项目支出预算表（政府经济科目）</t>
  </si>
  <si>
    <t>公开24表</t>
  </si>
  <si>
    <t>机关资本性支出(一)</t>
  </si>
  <si>
    <t>机关资本性支出(二)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</si>
  <si>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</si>
  <si>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</si>
  <si>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</si>
  <si>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</si>
  <si>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</si>
  <si>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</si>
  <si>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</si>
  <si>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预备费及预留</t>
  </si>
  <si>
    <t>2019年区级部门预算一般公共预算工资福利支出预算表（政府经济分类）</t>
  </si>
  <si>
    <r>
      <rPr>
        <sz val="11"/>
        <color indexed="8"/>
        <rFont val="宋体"/>
        <charset val="134"/>
      </rPr>
      <t>公开2</t>
    </r>
    <r>
      <rPr>
        <sz val="11"/>
        <color indexed="8"/>
        <rFont val="宋体"/>
        <charset val="134"/>
      </rPr>
      <t>5</t>
    </r>
    <r>
      <rPr>
        <sz val="11"/>
        <color indexed="8"/>
        <rFont val="宋体"/>
        <charset val="134"/>
      </rPr>
      <t>表</t>
    </r>
  </si>
  <si>
    <t>公开26表</t>
  </si>
  <si>
    <t>2019年区级部门预算一般公共预算对个人和家庭的补助预算表（政府经济分类）</t>
  </si>
  <si>
    <t>公开27表</t>
  </si>
  <si>
    <t>2019年区级部门预算一般公共预算项目支出预算表（政府经济科目）</t>
  </si>
  <si>
    <t>公开28表</t>
  </si>
  <si>
    <t>备注:此表无数据</t>
  </si>
  <si>
    <t>2019年区级部门预算部门整体支出绩效目标</t>
  </si>
  <si>
    <t>公开29表</t>
  </si>
  <si>
    <t>部门名称</t>
  </si>
  <si>
    <t>单位职能概述</t>
  </si>
  <si>
    <t>年度预算申请</t>
  </si>
  <si>
    <t>部门整体支出绩效目标</t>
  </si>
  <si>
    <t>部门整体支出绩效指标</t>
  </si>
  <si>
    <t>按收入性质划分</t>
  </si>
  <si>
    <t>按支出性质分</t>
  </si>
  <si>
    <t>三公经费预算支出</t>
  </si>
  <si>
    <t>产出指标</t>
  </si>
  <si>
    <t>效益指标</t>
  </si>
  <si>
    <t>一般公共预算财政拨款</t>
  </si>
  <si>
    <t>政府性基金拨款</t>
  </si>
  <si>
    <t>纳入预算管理的非税收入拨款</t>
  </si>
  <si>
    <t>纳入专户的非税收入拨款</t>
  </si>
  <si>
    <t>其他资金</t>
  </si>
  <si>
    <t>收入合计</t>
  </si>
  <si>
    <t>支出合计</t>
  </si>
  <si>
    <t>公务用车运行和购置费</t>
  </si>
  <si>
    <t>1贯彻执行党和国家的路线方针、政策以及市、区关于街道工作方面的指示，制订具体的管理办法并组织实施。
2、指导、搞好辖区内村（居）委会的工作，支持、帮助村（居）民委员会加强思想、组织、制度建设，向区人民政府和有关部门及时反映村（居）民的意见、建议和要求。
3、抓好村（社区）主化建设，开展文明街道、文明单位、文明小区建设活动，组织村（居）民开展经常性的文化、娱乐、体育活动。
4、负责街道的人民调解、治安保卫工作，加强对违法青少年的帮教转化，保护老人、妇女、儿童的合法权益。
5、协助有关部门做好辖区拥军优属、优抚安置、社会救济、殡葬改革、残疾人就业等工作；积极开展便民利民的村（社区）服务和教育工作。
6、会同有关部门做好辖区内常住和流动人口的计划生育工作，完成下达的各项计划生育指标任务。
7、协助武装部门做好辖区民兵训练和公民服兵役工作。
8、负责在辖区开展普法教育工作，做好民事调解，开展法律咨询、服务等工作，维护居民的合法权益，搞好辖区内社会管理综合治理工作。
9、负责本辖区的城市管理工作，发动群众开展爱国卫生运动，绿化、美化、净化城市环境，协助有关部门做好环境卫生、环境保护工作。
10、负责本辖区的综合执法工作，维护辖区的良好秩序。
11、负责研究辖区经济发展的规划，协助有关部门抓好安全生产工作。
12、配合有关部门做好辖区内的三防、抢险救灾、安全生产检查、居民迁移等工作。
13、承办区委、区政府交办的其他工作。</t>
  </si>
  <si>
    <t>在今年收支预算内，确保完成以下整体目标： 目标1：确保单位职工工资福利支出； 目标2：确保单位日常工作正常运转，完成各部门工作考核任务； 目标3：城管日常化保洁试点示范点工作正常运行； 目标4：完成各项职工保险的收缴。</t>
  </si>
  <si>
    <t xml:space="preserve">干部工资福利支出（包括医、社保）335.51万元                               </t>
  </si>
  <si>
    <t>2019年区级部门预算项目支出绩效目标表</t>
  </si>
  <si>
    <t>公开30表</t>
  </si>
  <si>
    <t>专项（项目）名称</t>
  </si>
  <si>
    <t>专项（项目）内容</t>
  </si>
  <si>
    <t xml:space="preserve">主管部门 </t>
  </si>
  <si>
    <t>专项（项目属性）</t>
  </si>
  <si>
    <t>立项依据</t>
  </si>
  <si>
    <t>投资总额及构成</t>
  </si>
  <si>
    <t>专项（项目）必要性和可行性论证结论</t>
  </si>
  <si>
    <t>专项（项目）起止时间</t>
  </si>
  <si>
    <t>产出目标</t>
  </si>
  <si>
    <t>效益目标</t>
  </si>
  <si>
    <t>总额</t>
  </si>
  <si>
    <t>中央、省级财安排</t>
  </si>
  <si>
    <t>市级财政安排</t>
  </si>
  <si>
    <t>区级财政安排</t>
  </si>
  <si>
    <t>其它资金安排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</si>
</sst>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177" formatCode="0.00_);[Red]\(0.00\)"/>
    <numFmt numFmtId="178" formatCode="#,##0.0_ "/>
    <numFmt numFmtId="179" formatCode="#,##0.00_ "/>
  </numFmts>
  <fonts count="35">
    <font>
      <sz val="11"/>
      <color indexed="8"/>
      <name val="宋体"/>
      <charset val="134"/>
    </font>
    <font>
      <b/>
      <sz val="20"/>
      <color indexed="8"/>
      <name val="黑体"/>
      <charset val="134"/>
    </font>
    <font>
      <sz val="11"/>
      <color indexed="8"/>
      <name val="宋体"/>
      <charset val="134"/>
    </font>
    <font>
      <sz val="7"/>
      <color indexed="8"/>
      <name val="宋体"/>
      <charset val="134"/>
    </font>
    <font>
      <sz val="20"/>
      <color indexed="8"/>
      <name val="黑体"/>
      <charset val="134"/>
    </font>
    <font>
      <sz val="20"/>
      <name val="黑体"/>
      <charset val="134"/>
    </font>
    <font>
      <sz val="12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8"/>
      <color indexed="8"/>
      <name val="宋体"/>
      <charset val="134"/>
    </font>
    <font>
      <sz val="14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17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7" borderId="1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0" fillId="0" borderId="0"/>
    <xf numFmtId="0" fontId="20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22" borderId="19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1" fillId="5" borderId="22" applyNumberFormat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32" fillId="29" borderId="23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vertical="center" wrapText="1"/>
    </xf>
    <xf numFmtId="4" fontId="0" fillId="0" borderId="1" xfId="0" applyNumberFormat="1" applyFill="1" applyBorder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8" xfId="0" applyFill="1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0" fillId="0" borderId="8" xfId="0" applyFont="1" applyBorder="1" applyAlignment="1">
      <alignment horizontal="right" vertical="center"/>
    </xf>
    <xf numFmtId="0" fontId="0" fillId="2" borderId="8" xfId="0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6" fontId="0" fillId="0" borderId="1" xfId="0" applyNumberFormat="1" applyFill="1" applyBorder="1">
      <alignment vertical="center"/>
    </xf>
    <xf numFmtId="49" fontId="0" fillId="0" borderId="1" xfId="0" applyNumberFormat="1" applyFill="1" applyBorder="1" applyAlignment="1">
      <alignment horizontal="left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8" xfId="0" applyFill="1" applyBorder="1" applyAlignment="1">
      <alignment horizontal="left" vertical="center"/>
    </xf>
    <xf numFmtId="177" fontId="0" fillId="0" borderId="1" xfId="0" applyNumberForma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5" fillId="0" borderId="0" xfId="55" applyNumberFormat="1" applyFont="1" applyFill="1" applyAlignment="1" applyProtection="1">
      <alignment horizontal="center" vertical="center"/>
    </xf>
    <xf numFmtId="0" fontId="6" fillId="0" borderId="0" xfId="55" applyNumberFormat="1" applyFont="1" applyFill="1" applyAlignment="1" applyProtection="1">
      <alignment vertical="center"/>
    </xf>
    <xf numFmtId="0" fontId="6" fillId="0" borderId="0" xfId="55" applyNumberFormat="1" applyFont="1" applyFill="1" applyAlignment="1" applyProtection="1">
      <alignment horizontal="right" vertical="center"/>
    </xf>
    <xf numFmtId="0" fontId="6" fillId="0" borderId="8" xfId="55" applyNumberFormat="1" applyFont="1" applyFill="1" applyBorder="1" applyAlignment="1" applyProtection="1">
      <alignment vertical="center"/>
    </xf>
    <xf numFmtId="0" fontId="6" fillId="2" borderId="8" xfId="55" applyNumberFormat="1" applyFont="1" applyFill="1" applyBorder="1" applyAlignment="1" applyProtection="1">
      <alignment vertical="center"/>
    </xf>
    <xf numFmtId="178" fontId="6" fillId="3" borderId="0" xfId="55" applyNumberFormat="1" applyFont="1" applyFill="1" applyAlignment="1" applyProtection="1">
      <alignment horizontal="right" vertical="center"/>
    </xf>
    <xf numFmtId="0" fontId="6" fillId="0" borderId="6" xfId="55" applyNumberFormat="1" applyFont="1" applyFill="1" applyBorder="1" applyAlignment="1" applyProtection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0" borderId="5" xfId="55" applyFont="1" applyFill="1" applyBorder="1" applyAlignment="1">
      <alignment horizontal="center" vertical="center" wrapText="1"/>
    </xf>
    <xf numFmtId="0" fontId="6" fillId="0" borderId="5" xfId="55" applyNumberFormat="1" applyFont="1" applyFill="1" applyBorder="1" applyAlignment="1">
      <alignment horizontal="center" vertical="center" wrapText="1"/>
    </xf>
    <xf numFmtId="0" fontId="6" fillId="0" borderId="5" xfId="55" applyFont="1" applyBorder="1" applyAlignment="1">
      <alignment horizontal="center" vertical="center" wrapText="1"/>
    </xf>
    <xf numFmtId="49" fontId="6" fillId="0" borderId="2" xfId="55" applyNumberFormat="1" applyFont="1" applyFill="1" applyBorder="1" applyAlignment="1" applyProtection="1">
      <alignment horizontal="left" vertical="center" wrapText="1"/>
    </xf>
    <xf numFmtId="4" fontId="6" fillId="0" borderId="1" xfId="55" applyNumberFormat="1" applyFont="1" applyFill="1" applyBorder="1" applyAlignment="1" applyProtection="1">
      <alignment horizontal="center" vertical="center" wrapText="1"/>
    </xf>
    <xf numFmtId="4" fontId="6" fillId="0" borderId="3" xfId="55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0" xfId="9" applyNumberFormat="1" applyFont="1" applyFill="1" applyAlignment="1" applyProtection="1">
      <alignment horizontal="center" vertical="center"/>
    </xf>
    <xf numFmtId="0" fontId="7" fillId="0" borderId="0" xfId="9" applyNumberFormat="1" applyFont="1" applyFill="1" applyAlignment="1" applyProtection="1">
      <alignment vertical="center"/>
    </xf>
    <xf numFmtId="0" fontId="8" fillId="0" borderId="8" xfId="9" applyNumberFormat="1" applyFont="1" applyFill="1" applyBorder="1" applyAlignment="1" applyProtection="1">
      <alignment vertical="center"/>
    </xf>
    <xf numFmtId="0" fontId="8" fillId="2" borderId="8" xfId="9" applyNumberFormat="1" applyFont="1" applyFill="1" applyBorder="1" applyAlignment="1" applyProtection="1">
      <alignment vertical="center"/>
    </xf>
    <xf numFmtId="0" fontId="9" fillId="0" borderId="1" xfId="9" applyNumberFormat="1" applyFont="1" applyFill="1" applyBorder="1" applyAlignment="1" applyProtection="1">
      <alignment horizontal="center" vertical="center"/>
    </xf>
    <xf numFmtId="0" fontId="9" fillId="0" borderId="1" xfId="9" applyNumberFormat="1" applyFont="1" applyFill="1" applyBorder="1" applyAlignment="1" applyProtection="1">
      <alignment horizontal="center" vertical="center" wrapText="1"/>
    </xf>
    <xf numFmtId="0" fontId="9" fillId="0" borderId="12" xfId="9" applyNumberFormat="1" applyFont="1" applyFill="1" applyBorder="1" applyAlignment="1" applyProtection="1">
      <alignment horizontal="center" vertical="center" wrapText="1"/>
    </xf>
    <xf numFmtId="0" fontId="9" fillId="0" borderId="6" xfId="9" applyNumberFormat="1" applyFont="1" applyFill="1" applyBorder="1" applyAlignment="1" applyProtection="1">
      <alignment horizontal="center" vertical="center" wrapText="1"/>
    </xf>
    <xf numFmtId="0" fontId="9" fillId="0" borderId="6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/>
    </xf>
    <xf numFmtId="49" fontId="9" fillId="0" borderId="2" xfId="9" applyNumberFormat="1" applyFont="1" applyFill="1" applyBorder="1" applyAlignment="1" applyProtection="1">
      <alignment horizontal="left" vertical="center" wrapText="1"/>
    </xf>
    <xf numFmtId="4" fontId="9" fillId="0" borderId="1" xfId="9" applyNumberFormat="1" applyFont="1" applyFill="1" applyBorder="1" applyAlignment="1" applyProtection="1">
      <alignment horizontal="right" vertical="center" wrapText="1"/>
    </xf>
    <xf numFmtId="4" fontId="9" fillId="0" borderId="3" xfId="9" applyNumberFormat="1" applyFont="1" applyFill="1" applyBorder="1" applyAlignment="1" applyProtection="1">
      <alignment horizontal="right" vertical="center" wrapText="1"/>
    </xf>
    <xf numFmtId="4" fontId="9" fillId="0" borderId="2" xfId="9" applyNumberFormat="1" applyFont="1" applyFill="1" applyBorder="1" applyAlignment="1" applyProtection="1">
      <alignment horizontal="right" vertical="center" wrapText="1"/>
    </xf>
    <xf numFmtId="49" fontId="9" fillId="0" borderId="2" xfId="9" applyNumberFormat="1" applyFont="1" applyFill="1" applyBorder="1" applyAlignment="1" applyProtection="1">
      <alignment horizontal="center" vertical="center"/>
    </xf>
    <xf numFmtId="0" fontId="10" fillId="0" borderId="0" xfId="9"/>
    <xf numFmtId="0" fontId="9" fillId="0" borderId="13" xfId="9" applyNumberFormat="1" applyFont="1" applyFill="1" applyBorder="1" applyAlignment="1" applyProtection="1">
      <alignment horizontal="center" vertical="center" wrapText="1"/>
    </xf>
    <xf numFmtId="0" fontId="8" fillId="0" borderId="0" xfId="9" applyNumberFormat="1" applyFont="1" applyFill="1" applyAlignment="1" applyProtection="1">
      <alignment horizontal="right" vertical="center"/>
    </xf>
    <xf numFmtId="0" fontId="8" fillId="0" borderId="0" xfId="9" applyFont="1"/>
    <xf numFmtId="0" fontId="5" fillId="0" borderId="0" xfId="54" applyNumberFormat="1" applyFont="1" applyFill="1" applyAlignment="1" applyProtection="1">
      <alignment horizontal="center" vertical="center"/>
    </xf>
    <xf numFmtId="0" fontId="6" fillId="0" borderId="0" xfId="54" applyNumberFormat="1" applyFont="1" applyFill="1" applyAlignment="1" applyProtection="1">
      <alignment vertical="center"/>
    </xf>
    <xf numFmtId="0" fontId="6" fillId="0" borderId="0" xfId="54" applyNumberFormat="1" applyFont="1" applyFill="1" applyAlignment="1" applyProtection="1">
      <alignment horizontal="right" vertical="center"/>
    </xf>
    <xf numFmtId="0" fontId="6" fillId="0" borderId="8" xfId="54" applyFont="1" applyFill="1" applyBorder="1" applyAlignment="1">
      <alignment horizontal="left" vertical="center"/>
    </xf>
    <xf numFmtId="0" fontId="6" fillId="2" borderId="8" xfId="54" applyFont="1" applyFill="1" applyBorder="1" applyAlignment="1">
      <alignment horizontal="left" vertical="center"/>
    </xf>
    <xf numFmtId="0" fontId="6" fillId="0" borderId="0" xfId="54" applyFont="1"/>
    <xf numFmtId="0" fontId="6" fillId="0" borderId="0" xfId="54" applyFont="1" applyAlignment="1">
      <alignment vertical="center"/>
    </xf>
    <xf numFmtId="0" fontId="6" fillId="0" borderId="0" xfId="54" applyFont="1" applyAlignment="1">
      <alignment horizontal="right" vertical="center"/>
    </xf>
    <xf numFmtId="0" fontId="6" fillId="0" borderId="1" xfId="54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horizontal="center" vertical="center" wrapText="1"/>
    </xf>
    <xf numFmtId="0" fontId="6" fillId="0" borderId="1" xfId="54" applyNumberFormat="1" applyFont="1" applyFill="1" applyBorder="1" applyAlignment="1" applyProtection="1">
      <alignment horizontal="center" vertical="center"/>
    </xf>
    <xf numFmtId="0" fontId="6" fillId="0" borderId="6" xfId="54" applyFont="1" applyFill="1" applyBorder="1" applyAlignment="1">
      <alignment horizontal="center" vertical="center" wrapText="1"/>
    </xf>
    <xf numFmtId="0" fontId="6" fillId="0" borderId="7" xfId="54" applyFont="1" applyBorder="1" applyAlignment="1">
      <alignment horizontal="center" vertical="center"/>
    </xf>
    <xf numFmtId="0" fontId="6" fillId="0" borderId="7" xfId="54" applyFont="1" applyFill="1" applyBorder="1" applyAlignment="1">
      <alignment horizontal="center" vertical="center" wrapText="1"/>
    </xf>
    <xf numFmtId="0" fontId="6" fillId="0" borderId="7" xfId="54" applyFont="1" applyBorder="1" applyAlignment="1">
      <alignment horizontal="center" vertical="center" wrapText="1"/>
    </xf>
    <xf numFmtId="0" fontId="6" fillId="0" borderId="1" xfId="54" applyNumberFormat="1" applyFont="1" applyFill="1" applyBorder="1" applyAlignment="1" applyProtection="1">
      <alignment vertical="center"/>
    </xf>
    <xf numFmtId="4" fontId="6" fillId="0" borderId="5" xfId="54" applyNumberFormat="1" applyFont="1" applyFill="1" applyBorder="1" applyAlignment="1" applyProtection="1">
      <alignment horizontal="right" vertical="center" wrapText="1"/>
    </xf>
    <xf numFmtId="0" fontId="6" fillId="0" borderId="2" xfId="54" applyFont="1" applyFill="1" applyBorder="1" applyAlignment="1">
      <alignment vertical="center"/>
    </xf>
    <xf numFmtId="4" fontId="6" fillId="0" borderId="9" xfId="54" applyNumberFormat="1" applyFont="1" applyFill="1" applyBorder="1" applyAlignment="1" applyProtection="1">
      <alignment horizontal="right" vertical="center" wrapText="1"/>
    </xf>
    <xf numFmtId="0" fontId="6" fillId="0" borderId="2" xfId="54" applyNumberFormat="1" applyFont="1" applyFill="1" applyBorder="1" applyAlignment="1" applyProtection="1">
      <alignment vertical="center"/>
    </xf>
    <xf numFmtId="0" fontId="6" fillId="0" borderId="3" xfId="54" applyFont="1" applyFill="1" applyBorder="1" applyAlignment="1">
      <alignment vertical="center"/>
    </xf>
    <xf numFmtId="4" fontId="6" fillId="0" borderId="1" xfId="54" applyNumberFormat="1" applyFont="1" applyFill="1" applyBorder="1" applyAlignment="1" applyProtection="1">
      <alignment horizontal="right" vertical="center" wrapText="1"/>
    </xf>
    <xf numFmtId="0" fontId="6" fillId="0" borderId="1" xfId="54" applyFont="1" applyFill="1" applyBorder="1" applyAlignment="1">
      <alignment horizontal="left" vertical="center" wrapText="1"/>
    </xf>
    <xf numFmtId="4" fontId="6" fillId="0" borderId="6" xfId="54" applyNumberFormat="1" applyFont="1" applyFill="1" applyBorder="1" applyAlignment="1">
      <alignment horizontal="right" vertical="center" wrapText="1"/>
    </xf>
    <xf numFmtId="0" fontId="6" fillId="0" borderId="1" xfId="54" applyFont="1" applyFill="1" applyBorder="1" applyAlignment="1">
      <alignment vertical="center"/>
    </xf>
    <xf numFmtId="4" fontId="6" fillId="0" borderId="1" xfId="54" applyNumberFormat="1" applyFont="1" applyFill="1" applyBorder="1" applyAlignment="1">
      <alignment horizontal="right" vertical="center" wrapText="1"/>
    </xf>
    <xf numFmtId="0" fontId="6" fillId="0" borderId="1" xfId="54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9" fontId="0" fillId="0" borderId="1" xfId="0" applyNumberFormat="1" applyFill="1" applyBorder="1">
      <alignment vertical="center"/>
    </xf>
    <xf numFmtId="179" fontId="0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49" fontId="12" fillId="0" borderId="0" xfId="0" applyNumberFormat="1" applyFont="1" applyFill="1">
      <alignment vertical="center"/>
    </xf>
    <xf numFmtId="0" fontId="12" fillId="2" borderId="0" xfId="0" applyFont="1" applyFill="1">
      <alignment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_一般公共预算基本支出情况表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差_政府基金预算支出预算表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好_财政拨款收支表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差_财政拨款收支表" xfId="52"/>
    <cellStyle name="差_一般公共预算基本支出情况表" xfId="53"/>
    <cellStyle name="常规_财政拨款收支表" xfId="54"/>
    <cellStyle name="常规_政府基金预算支出预算表" xfId="55"/>
    <cellStyle name="好_一般公共预算基本支出情况表" xfId="56"/>
    <cellStyle name="好_政府基金预算支出预算表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4" Type="http://schemas.openxmlformats.org/officeDocument/2006/relationships/sharedStrings" Target="sharedStrings.xml"/><Relationship Id="rId33" Type="http://schemas.openxmlformats.org/officeDocument/2006/relationships/styles" Target="styles.xml"/><Relationship Id="rId32" Type="http://schemas.openxmlformats.org/officeDocument/2006/relationships/theme" Target="theme/theme1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showGridLines="0" showZeros="0" workbookViewId="0">
      <selection activeCell="A1" sqref="A1"/>
    </sheetView>
  </sheetViews>
  <sheetFormatPr defaultColWidth="9" defaultRowHeight="13.5" outlineLevelRow="7"/>
  <cols>
    <col min="1" max="1" width="4.75" customWidth="1"/>
    <col min="2" max="2" width="5.875" customWidth="1"/>
    <col min="3" max="4" width="5.125" customWidth="1"/>
  </cols>
  <sheetData>
    <row r="1" ht="10.35" customHeight="1"/>
    <row r="2" ht="162" customHeight="1" spans="1:15">
      <c r="A2" s="136" t="s">
        <v>0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ht="43.35" customHeight="1"/>
    <row r="4" customHeight="1"/>
    <row r="5" ht="29.1" customHeight="1" spans="3:11">
      <c r="C5" s="1"/>
      <c r="F5" s="137" t="s">
        <v>1</v>
      </c>
      <c r="G5" s="138"/>
      <c r="H5" s="138"/>
      <c r="I5" s="138"/>
      <c r="J5" s="138"/>
      <c r="K5" s="138"/>
    </row>
    <row r="6" customHeight="1"/>
    <row r="7" customHeight="1"/>
    <row r="8" customHeight="1"/>
  </sheetData>
  <sheetProtection formatCells="0" formatColumns="0" formatRows="0"/>
  <mergeCells count="2">
    <mergeCell ref="A2:O2"/>
    <mergeCell ref="F5:K5"/>
  </mergeCells>
  <pageMargins left="0.71" right="0.71" top="0.75" bottom="0.75" header="0.31" footer="0.31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showGridLines="0" showZeros="0" workbookViewId="0">
      <selection activeCell="N38" sqref="N38"/>
    </sheetView>
  </sheetViews>
  <sheetFormatPr defaultColWidth="9" defaultRowHeight="13.5"/>
  <cols>
    <col min="1" max="1" width="7" customWidth="1"/>
    <col min="2" max="2" width="5" customWidth="1"/>
    <col min="3" max="3" width="6.125" customWidth="1"/>
    <col min="12" max="12" width="6.875" customWidth="1"/>
    <col min="13" max="13" width="6.25" customWidth="1"/>
    <col min="15" max="15" width="5.625" customWidth="1"/>
  </cols>
  <sheetData>
    <row r="1" ht="25.5" customHeight="1" spans="1:16">
      <c r="A1" s="27" t="s">
        <v>263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customHeight="1"/>
    <row r="3" customHeight="1" spans="15:16">
      <c r="O3" s="10" t="s">
        <v>264</v>
      </c>
      <c r="P3" s="10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O4" s="32" t="s">
        <v>4</v>
      </c>
      <c r="P4" s="32"/>
    </row>
    <row r="5" customHeight="1" spans="1:16">
      <c r="A5" s="4" t="s">
        <v>149</v>
      </c>
      <c r="B5" s="5"/>
      <c r="C5" s="5"/>
      <c r="D5" s="11"/>
      <c r="E5" s="12" t="s">
        <v>87</v>
      </c>
      <c r="F5" s="4" t="s">
        <v>150</v>
      </c>
      <c r="G5" s="5"/>
      <c r="H5" s="5"/>
      <c r="I5" s="5"/>
      <c r="J5" s="5"/>
      <c r="K5" s="5"/>
      <c r="L5" s="5"/>
      <c r="M5" s="5"/>
      <c r="N5" s="5"/>
      <c r="O5" s="11"/>
      <c r="P5" s="24" t="s">
        <v>7</v>
      </c>
    </row>
    <row r="6" customHeight="1" spans="1:16">
      <c r="A6" s="4" t="s">
        <v>151</v>
      </c>
      <c r="B6" s="5"/>
      <c r="C6" s="11"/>
      <c r="D6" s="12" t="s">
        <v>86</v>
      </c>
      <c r="E6" s="17"/>
      <c r="F6" s="4" t="s">
        <v>152</v>
      </c>
      <c r="G6" s="5"/>
      <c r="H6" s="5"/>
      <c r="I6" s="11"/>
      <c r="J6" s="4" t="s">
        <v>153</v>
      </c>
      <c r="K6" s="5"/>
      <c r="L6" s="5"/>
      <c r="M6" s="5"/>
      <c r="N6" s="5"/>
      <c r="O6" s="11"/>
      <c r="P6" s="54"/>
    </row>
    <row r="7" ht="40.5" customHeight="1" spans="1:16">
      <c r="A7" s="3" t="s">
        <v>83</v>
      </c>
      <c r="B7" s="3" t="s">
        <v>84</v>
      </c>
      <c r="C7" s="3" t="s">
        <v>85</v>
      </c>
      <c r="D7" s="13"/>
      <c r="E7" s="13"/>
      <c r="F7" s="3" t="s">
        <v>111</v>
      </c>
      <c r="G7" s="3" t="s">
        <v>154</v>
      </c>
      <c r="H7" s="3" t="s">
        <v>155</v>
      </c>
      <c r="I7" s="3" t="s">
        <v>156</v>
      </c>
      <c r="J7" s="3" t="s">
        <v>111</v>
      </c>
      <c r="K7" s="3" t="s">
        <v>157</v>
      </c>
      <c r="L7" s="3" t="s">
        <v>158</v>
      </c>
      <c r="M7" s="55" t="s">
        <v>159</v>
      </c>
      <c r="N7" s="55" t="s">
        <v>160</v>
      </c>
      <c r="O7" s="3" t="s">
        <v>161</v>
      </c>
      <c r="P7" s="25"/>
    </row>
    <row r="8" customHeight="1" spans="1:16">
      <c r="A8" s="3" t="s">
        <v>110</v>
      </c>
      <c r="B8" s="3" t="s">
        <v>110</v>
      </c>
      <c r="C8" s="3" t="s">
        <v>110</v>
      </c>
      <c r="D8" s="3" t="s">
        <v>110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5" t="s">
        <v>110</v>
      </c>
    </row>
    <row r="9" s="1" customFormat="1" customHeight="1" spans="1:16">
      <c r="A9" s="6"/>
      <c r="B9" s="6"/>
      <c r="C9" s="6"/>
      <c r="D9" s="7" t="s">
        <v>111</v>
      </c>
      <c r="E9" s="19">
        <f t="shared" ref="E9:O9" si="0">SUM(E10:E22)</f>
        <v>585.84</v>
      </c>
      <c r="F9" s="19">
        <f t="shared" si="0"/>
        <v>585.84</v>
      </c>
      <c r="G9" s="19">
        <f t="shared" si="0"/>
        <v>335.49</v>
      </c>
      <c r="H9" s="19">
        <f t="shared" si="0"/>
        <v>46.48</v>
      </c>
      <c r="I9" s="19">
        <f t="shared" si="0"/>
        <v>203.87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6"/>
    </row>
    <row r="10" customHeight="1" spans="1:16">
      <c r="A10" s="6" t="s">
        <v>112</v>
      </c>
      <c r="B10" s="6" t="s">
        <v>113</v>
      </c>
      <c r="C10" s="6" t="s">
        <v>114</v>
      </c>
      <c r="D10" s="7" t="s">
        <v>115</v>
      </c>
      <c r="E10" s="19">
        <v>230.51</v>
      </c>
      <c r="F10" s="19">
        <v>230.51</v>
      </c>
      <c r="G10" s="19">
        <v>230.51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6"/>
    </row>
    <row r="11" customHeight="1" spans="1:16">
      <c r="A11" s="6" t="s">
        <v>112</v>
      </c>
      <c r="B11" s="6" t="s">
        <v>113</v>
      </c>
      <c r="C11" s="6" t="s">
        <v>116</v>
      </c>
      <c r="D11" s="7" t="s">
        <v>117</v>
      </c>
      <c r="E11" s="19">
        <v>46.48</v>
      </c>
      <c r="F11" s="19">
        <v>46.48</v>
      </c>
      <c r="G11" s="19">
        <v>0</v>
      </c>
      <c r="H11" s="19">
        <v>46.48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6"/>
    </row>
    <row r="12" customHeight="1" spans="1:16">
      <c r="A12" s="6" t="s">
        <v>112</v>
      </c>
      <c r="B12" s="6" t="s">
        <v>113</v>
      </c>
      <c r="C12" s="6" t="s">
        <v>118</v>
      </c>
      <c r="D12" s="7" t="s">
        <v>119</v>
      </c>
      <c r="E12" s="19">
        <v>0.57</v>
      </c>
      <c r="F12" s="19">
        <v>0.57</v>
      </c>
      <c r="G12" s="19">
        <v>0.57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6"/>
    </row>
    <row r="13" customHeight="1" spans="1:16">
      <c r="A13" s="6" t="s">
        <v>112</v>
      </c>
      <c r="B13" s="6" t="s">
        <v>120</v>
      </c>
      <c r="C13" s="6" t="s">
        <v>114</v>
      </c>
      <c r="D13" s="7" t="s">
        <v>115</v>
      </c>
      <c r="E13" s="19">
        <v>0.53</v>
      </c>
      <c r="F13" s="19">
        <v>0.53</v>
      </c>
      <c r="G13" s="19">
        <v>0.53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6"/>
    </row>
    <row r="14" customHeight="1" spans="1:16">
      <c r="A14" s="6" t="s">
        <v>124</v>
      </c>
      <c r="B14" s="6" t="s">
        <v>125</v>
      </c>
      <c r="C14" s="6" t="s">
        <v>114</v>
      </c>
      <c r="D14" s="7" t="s">
        <v>126</v>
      </c>
      <c r="E14" s="19">
        <v>202.9</v>
      </c>
      <c r="F14" s="19">
        <v>202.9</v>
      </c>
      <c r="G14" s="19">
        <v>0</v>
      </c>
      <c r="H14" s="19">
        <v>0</v>
      </c>
      <c r="I14" s="19">
        <v>202.9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6"/>
    </row>
    <row r="15" customHeight="1" spans="1:16">
      <c r="A15" s="6" t="s">
        <v>124</v>
      </c>
      <c r="B15" s="6" t="s">
        <v>125</v>
      </c>
      <c r="C15" s="6" t="s">
        <v>125</v>
      </c>
      <c r="D15" s="7" t="s">
        <v>127</v>
      </c>
      <c r="E15" s="19">
        <v>45.9</v>
      </c>
      <c r="F15" s="19">
        <v>45.9</v>
      </c>
      <c r="G15" s="19">
        <v>45.9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6"/>
    </row>
    <row r="16" customHeight="1" spans="1:16">
      <c r="A16" s="6" t="s">
        <v>124</v>
      </c>
      <c r="B16" s="6" t="s">
        <v>118</v>
      </c>
      <c r="C16" s="6" t="s">
        <v>128</v>
      </c>
      <c r="D16" s="7" t="s">
        <v>130</v>
      </c>
      <c r="E16" s="19">
        <v>0.97</v>
      </c>
      <c r="F16" s="19">
        <v>0.97</v>
      </c>
      <c r="G16" s="19">
        <v>0</v>
      </c>
      <c r="H16" s="19">
        <v>0</v>
      </c>
      <c r="I16" s="19">
        <v>0.97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6"/>
    </row>
    <row r="17" customHeight="1" spans="1:16">
      <c r="A17" s="6" t="s">
        <v>124</v>
      </c>
      <c r="B17" s="6" t="s">
        <v>131</v>
      </c>
      <c r="C17" s="6" t="s">
        <v>116</v>
      </c>
      <c r="D17" s="7" t="s">
        <v>132</v>
      </c>
      <c r="E17" s="19">
        <v>2.19</v>
      </c>
      <c r="F17" s="19">
        <v>2.19</v>
      </c>
      <c r="G17" s="19">
        <v>2.19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6"/>
    </row>
    <row r="18" customHeight="1" spans="1:16">
      <c r="A18" s="6" t="s">
        <v>124</v>
      </c>
      <c r="B18" s="6" t="s">
        <v>131</v>
      </c>
      <c r="C18" s="6" t="s">
        <v>113</v>
      </c>
      <c r="D18" s="7" t="s">
        <v>133</v>
      </c>
      <c r="E18" s="19">
        <v>0.62</v>
      </c>
      <c r="F18" s="19">
        <v>0.62</v>
      </c>
      <c r="G18" s="19">
        <v>0.62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6"/>
    </row>
    <row r="19" customHeight="1" spans="1:16">
      <c r="A19" s="6" t="s">
        <v>134</v>
      </c>
      <c r="B19" s="6" t="s">
        <v>120</v>
      </c>
      <c r="C19" s="6" t="s">
        <v>114</v>
      </c>
      <c r="D19" s="7" t="s">
        <v>135</v>
      </c>
      <c r="E19" s="19">
        <v>17.53</v>
      </c>
      <c r="F19" s="19">
        <v>17.53</v>
      </c>
      <c r="G19" s="19">
        <v>17.53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6"/>
    </row>
    <row r="20" customHeight="1" spans="1:16">
      <c r="A20" s="6" t="s">
        <v>134</v>
      </c>
      <c r="B20" s="6" t="s">
        <v>120</v>
      </c>
      <c r="C20" s="6" t="s">
        <v>113</v>
      </c>
      <c r="D20" s="7" t="s">
        <v>136</v>
      </c>
      <c r="E20" s="19">
        <v>9.96</v>
      </c>
      <c r="F20" s="19">
        <v>9.96</v>
      </c>
      <c r="G20" s="19">
        <v>9.96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6"/>
    </row>
    <row r="21" customHeight="1" spans="1:16">
      <c r="A21" s="6" t="s">
        <v>134</v>
      </c>
      <c r="B21" s="6" t="s">
        <v>120</v>
      </c>
      <c r="C21" s="6" t="s">
        <v>128</v>
      </c>
      <c r="D21" s="7" t="s">
        <v>137</v>
      </c>
      <c r="E21" s="19">
        <v>1.38</v>
      </c>
      <c r="F21" s="19">
        <v>1.38</v>
      </c>
      <c r="G21" s="19">
        <v>1.38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6"/>
    </row>
    <row r="22" customHeight="1" spans="1:16">
      <c r="A22" s="6" t="s">
        <v>138</v>
      </c>
      <c r="B22" s="6" t="s">
        <v>116</v>
      </c>
      <c r="C22" s="6" t="s">
        <v>114</v>
      </c>
      <c r="D22" s="7" t="s">
        <v>139</v>
      </c>
      <c r="E22" s="19">
        <v>26.3</v>
      </c>
      <c r="F22" s="19">
        <v>26.3</v>
      </c>
      <c r="G22" s="19">
        <v>26.3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6"/>
    </row>
  </sheetData>
  <sheetProtection formatCells="0" formatColumns="0" formatRows="0"/>
  <mergeCells count="12">
    <mergeCell ref="A1:P1"/>
    <mergeCell ref="O3:P3"/>
    <mergeCell ref="A4:G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" right="0.75" top="1" bottom="1" header="0.5" footer="0.5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showGridLines="0" showZeros="0" workbookViewId="0">
      <selection activeCell="I10" sqref="I10"/>
    </sheetView>
  </sheetViews>
  <sheetFormatPr defaultColWidth="9" defaultRowHeight="13.5"/>
  <cols>
    <col min="1" max="1" width="3.875" customWidth="1"/>
    <col min="2" max="2" width="2.75" customWidth="1"/>
    <col min="3" max="3" width="2.875" customWidth="1"/>
    <col min="4" max="4" width="17.75" customWidth="1"/>
    <col min="5" max="6" width="6.5" customWidth="1"/>
    <col min="7" max="7" width="6.75" customWidth="1"/>
    <col min="8" max="8" width="5.75" customWidth="1"/>
    <col min="9" max="9" width="6" customWidth="1"/>
    <col min="10" max="10" width="4.75" customWidth="1"/>
    <col min="11" max="11" width="2.875" customWidth="1"/>
    <col min="12" max="12" width="6.5" customWidth="1"/>
    <col min="13" max="13" width="5.5" customWidth="1"/>
    <col min="14" max="14" width="4.875" customWidth="1"/>
    <col min="15" max="15" width="5.375" customWidth="1"/>
    <col min="16" max="16" width="4.625" customWidth="1"/>
    <col min="17" max="18" width="6.5" customWidth="1"/>
    <col min="19" max="19" width="5.125" customWidth="1"/>
    <col min="20" max="20" width="5.25" customWidth="1"/>
    <col min="21" max="21" width="5.625" customWidth="1"/>
    <col min="22" max="22" width="5.25" customWidth="1"/>
    <col min="23" max="23" width="5.5" customWidth="1"/>
    <col min="24" max="24" width="4" customWidth="1"/>
    <col min="25" max="25" width="4.375" customWidth="1"/>
    <col min="26" max="26" width="3.875" customWidth="1"/>
  </cols>
  <sheetData>
    <row r="1" ht="25.5" customHeight="1" spans="1:26">
      <c r="A1" s="75" t="s">
        <v>265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ht="27" customHeight="1" spans="1:26">
      <c r="A2" s="76"/>
      <c r="B2" s="77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6"/>
      <c r="P2" s="76"/>
      <c r="Q2" s="76"/>
      <c r="R2" s="76"/>
      <c r="S2" s="76"/>
      <c r="T2" s="76"/>
      <c r="U2" s="76"/>
      <c r="V2" s="76"/>
      <c r="W2" s="76"/>
      <c r="X2" s="76"/>
      <c r="Y2" s="92" t="s">
        <v>266</v>
      </c>
      <c r="Z2" s="92"/>
    </row>
    <row r="3" customHeight="1" spans="14:26"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3"/>
      <c r="Z3" s="92" t="s">
        <v>4</v>
      </c>
    </row>
    <row r="4" customHeight="1" spans="1:26">
      <c r="A4" s="79" t="s">
        <v>267</v>
      </c>
      <c r="B4" s="79"/>
      <c r="C4" s="79"/>
      <c r="D4" s="80" t="s">
        <v>268</v>
      </c>
      <c r="E4" s="80" t="s">
        <v>152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</row>
    <row r="5" customHeight="1" spans="1:26">
      <c r="A5" s="80" t="s">
        <v>83</v>
      </c>
      <c r="B5" s="80" t="s">
        <v>84</v>
      </c>
      <c r="C5" s="80" t="s">
        <v>85</v>
      </c>
      <c r="D5" s="80"/>
      <c r="E5" s="81" t="s">
        <v>111</v>
      </c>
      <c r="F5" s="82" t="s">
        <v>154</v>
      </c>
      <c r="G5" s="82"/>
      <c r="H5" s="82"/>
      <c r="I5" s="82"/>
      <c r="J5" s="82"/>
      <c r="K5" s="82"/>
      <c r="L5" s="82"/>
      <c r="M5" s="82"/>
      <c r="N5" s="82"/>
      <c r="O5" s="82"/>
      <c r="P5" s="82"/>
      <c r="Q5" s="91" t="s">
        <v>269</v>
      </c>
      <c r="R5" s="82"/>
      <c r="S5" s="82"/>
      <c r="T5" s="82"/>
      <c r="U5" s="81"/>
      <c r="V5" s="82" t="s">
        <v>155</v>
      </c>
      <c r="W5" s="82"/>
      <c r="X5" s="82"/>
      <c r="Y5" s="82"/>
      <c r="Z5" s="82"/>
    </row>
    <row r="6" ht="60" customHeight="1" spans="1:26">
      <c r="A6" s="80"/>
      <c r="B6" s="80"/>
      <c r="C6" s="80"/>
      <c r="D6" s="80"/>
      <c r="E6" s="80"/>
      <c r="F6" s="83" t="s">
        <v>100</v>
      </c>
      <c r="G6" s="83" t="s">
        <v>169</v>
      </c>
      <c r="H6" s="83" t="s">
        <v>171</v>
      </c>
      <c r="I6" s="83" t="s">
        <v>170</v>
      </c>
      <c r="J6" s="83" t="s">
        <v>167</v>
      </c>
      <c r="K6" s="83" t="s">
        <v>173</v>
      </c>
      <c r="L6" s="83" t="s">
        <v>270</v>
      </c>
      <c r="M6" s="83" t="s">
        <v>271</v>
      </c>
      <c r="N6" s="83" t="s">
        <v>136</v>
      </c>
      <c r="O6" s="83" t="s">
        <v>139</v>
      </c>
      <c r="P6" s="83" t="s">
        <v>168</v>
      </c>
      <c r="Q6" s="83" t="s">
        <v>100</v>
      </c>
      <c r="R6" s="83" t="s">
        <v>272</v>
      </c>
      <c r="S6" s="83" t="s">
        <v>273</v>
      </c>
      <c r="T6" s="83" t="s">
        <v>274</v>
      </c>
      <c r="U6" s="83" t="s">
        <v>275</v>
      </c>
      <c r="V6" s="83" t="s">
        <v>100</v>
      </c>
      <c r="W6" s="83" t="s">
        <v>276</v>
      </c>
      <c r="X6" s="83" t="s">
        <v>277</v>
      </c>
      <c r="Y6" s="83" t="s">
        <v>184</v>
      </c>
      <c r="Z6" s="83" t="s">
        <v>212</v>
      </c>
    </row>
    <row r="7" customHeight="1" spans="1:26">
      <c r="A7" s="84" t="s">
        <v>110</v>
      </c>
      <c r="B7" s="84" t="s">
        <v>110</v>
      </c>
      <c r="C7" s="84" t="s">
        <v>110</v>
      </c>
      <c r="D7" s="84" t="s">
        <v>110</v>
      </c>
      <c r="E7" s="84">
        <v>1</v>
      </c>
      <c r="F7" s="84">
        <v>2</v>
      </c>
      <c r="G7" s="84">
        <v>3</v>
      </c>
      <c r="H7" s="84">
        <v>4</v>
      </c>
      <c r="I7" s="84">
        <v>5</v>
      </c>
      <c r="J7" s="84">
        <v>6</v>
      </c>
      <c r="K7" s="84">
        <v>7</v>
      </c>
      <c r="L7" s="84">
        <v>8</v>
      </c>
      <c r="M7" s="84">
        <v>9</v>
      </c>
      <c r="N7" s="84">
        <v>10</v>
      </c>
      <c r="O7" s="84">
        <v>11</v>
      </c>
      <c r="P7" s="84">
        <v>12</v>
      </c>
      <c r="Q7" s="84">
        <v>13</v>
      </c>
      <c r="R7" s="84">
        <v>14</v>
      </c>
      <c r="S7" s="84">
        <v>15</v>
      </c>
      <c r="T7" s="84">
        <v>16</v>
      </c>
      <c r="U7" s="84">
        <v>17</v>
      </c>
      <c r="V7" s="84">
        <v>18</v>
      </c>
      <c r="W7" s="84">
        <v>19</v>
      </c>
      <c r="X7" s="84">
        <v>20</v>
      </c>
      <c r="Y7" s="84">
        <v>21</v>
      </c>
      <c r="Z7" s="84">
        <v>22</v>
      </c>
    </row>
    <row r="8" s="1" customFormat="1" customHeight="1" spans="1:26">
      <c r="A8" s="85"/>
      <c r="B8" s="85"/>
      <c r="C8" s="85"/>
      <c r="D8" s="85" t="s">
        <v>111</v>
      </c>
      <c r="E8" s="86">
        <f t="shared" ref="E8:Z8" si="0">SUM(E9:E21)</f>
        <v>585.84</v>
      </c>
      <c r="F8" s="87">
        <f t="shared" si="0"/>
        <v>335.49</v>
      </c>
      <c r="G8" s="88">
        <f t="shared" si="0"/>
        <v>124.13</v>
      </c>
      <c r="H8" s="86">
        <f t="shared" si="0"/>
        <v>95.04</v>
      </c>
      <c r="I8" s="87">
        <f t="shared" si="0"/>
        <v>10.34</v>
      </c>
      <c r="J8" s="86">
        <f t="shared" si="0"/>
        <v>4.19</v>
      </c>
      <c r="K8" s="87">
        <f t="shared" si="0"/>
        <v>0</v>
      </c>
      <c r="L8" s="86">
        <f t="shared" si="0"/>
        <v>45.9</v>
      </c>
      <c r="M8" s="88">
        <f t="shared" si="0"/>
        <v>17.53</v>
      </c>
      <c r="N8" s="88">
        <f t="shared" si="0"/>
        <v>9.96</v>
      </c>
      <c r="O8" s="88">
        <f t="shared" si="0"/>
        <v>26.3</v>
      </c>
      <c r="P8" s="88">
        <f t="shared" si="0"/>
        <v>1</v>
      </c>
      <c r="Q8" s="88">
        <f t="shared" si="0"/>
        <v>203.87</v>
      </c>
      <c r="R8" s="88">
        <f t="shared" si="0"/>
        <v>105.78</v>
      </c>
      <c r="S8" s="88">
        <f t="shared" si="0"/>
        <v>97.12</v>
      </c>
      <c r="T8" s="88">
        <f t="shared" si="0"/>
        <v>0.97</v>
      </c>
      <c r="U8" s="88">
        <f t="shared" si="0"/>
        <v>0</v>
      </c>
      <c r="V8" s="88">
        <f t="shared" si="0"/>
        <v>46.48</v>
      </c>
      <c r="W8" s="88">
        <f t="shared" si="0"/>
        <v>44</v>
      </c>
      <c r="X8" s="86">
        <f t="shared" si="0"/>
        <v>0</v>
      </c>
      <c r="Y8" s="86">
        <f t="shared" si="0"/>
        <v>2.48</v>
      </c>
      <c r="Z8" s="86">
        <f t="shared" si="0"/>
        <v>0</v>
      </c>
    </row>
    <row r="9" ht="19.5" customHeight="1" spans="1:26">
      <c r="A9" s="85" t="s">
        <v>112</v>
      </c>
      <c r="B9" s="85" t="s">
        <v>113</v>
      </c>
      <c r="C9" s="85" t="s">
        <v>114</v>
      </c>
      <c r="D9" s="89" t="s">
        <v>115</v>
      </c>
      <c r="E9" s="86">
        <v>230.51</v>
      </c>
      <c r="F9" s="87">
        <v>230.51</v>
      </c>
      <c r="G9" s="88">
        <v>124.13</v>
      </c>
      <c r="H9" s="86">
        <v>95.04</v>
      </c>
      <c r="I9" s="87">
        <v>10.34</v>
      </c>
      <c r="J9" s="86">
        <v>0</v>
      </c>
      <c r="K9" s="87">
        <v>0</v>
      </c>
      <c r="L9" s="86">
        <v>0</v>
      </c>
      <c r="M9" s="88">
        <v>0</v>
      </c>
      <c r="N9" s="88">
        <v>0</v>
      </c>
      <c r="O9" s="88">
        <v>0</v>
      </c>
      <c r="P9" s="88">
        <v>1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6">
        <v>0</v>
      </c>
      <c r="Y9" s="86">
        <v>0</v>
      </c>
      <c r="Z9" s="86">
        <v>0</v>
      </c>
    </row>
    <row r="10" ht="19.5" customHeight="1" spans="1:26">
      <c r="A10" s="85" t="s">
        <v>112</v>
      </c>
      <c r="B10" s="85" t="s">
        <v>113</v>
      </c>
      <c r="C10" s="85" t="s">
        <v>116</v>
      </c>
      <c r="D10" s="89" t="s">
        <v>117</v>
      </c>
      <c r="E10" s="86">
        <v>46.48</v>
      </c>
      <c r="F10" s="87">
        <v>0</v>
      </c>
      <c r="G10" s="88">
        <v>0</v>
      </c>
      <c r="H10" s="86">
        <v>0</v>
      </c>
      <c r="I10" s="87">
        <v>0</v>
      </c>
      <c r="J10" s="86">
        <v>0</v>
      </c>
      <c r="K10" s="87">
        <v>0</v>
      </c>
      <c r="L10" s="86">
        <v>0</v>
      </c>
      <c r="M10" s="88">
        <v>0</v>
      </c>
      <c r="N10" s="88">
        <v>0</v>
      </c>
      <c r="O10" s="88">
        <v>0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46.48</v>
      </c>
      <c r="W10" s="88">
        <v>44</v>
      </c>
      <c r="X10" s="86">
        <v>0</v>
      </c>
      <c r="Y10" s="86">
        <v>2.48</v>
      </c>
      <c r="Z10" s="86">
        <v>0</v>
      </c>
    </row>
    <row r="11" ht="19.5" customHeight="1" spans="1:26">
      <c r="A11" s="85" t="s">
        <v>112</v>
      </c>
      <c r="B11" s="85" t="s">
        <v>113</v>
      </c>
      <c r="C11" s="85" t="s">
        <v>118</v>
      </c>
      <c r="D11" s="89" t="s">
        <v>119</v>
      </c>
      <c r="E11" s="86">
        <v>0.57</v>
      </c>
      <c r="F11" s="87">
        <v>0.57</v>
      </c>
      <c r="G11" s="88">
        <v>0</v>
      </c>
      <c r="H11" s="86">
        <v>0</v>
      </c>
      <c r="I11" s="87">
        <v>0</v>
      </c>
      <c r="J11" s="86">
        <v>0</v>
      </c>
      <c r="K11" s="87">
        <v>0</v>
      </c>
      <c r="L11" s="86">
        <v>0</v>
      </c>
      <c r="M11" s="88">
        <v>0</v>
      </c>
      <c r="N11" s="88">
        <v>0</v>
      </c>
      <c r="O11" s="88">
        <v>0</v>
      </c>
      <c r="P11" s="88">
        <v>0</v>
      </c>
      <c r="Q11" s="88">
        <v>0</v>
      </c>
      <c r="R11" s="88">
        <v>0</v>
      </c>
      <c r="S11" s="88">
        <v>0</v>
      </c>
      <c r="T11" s="88">
        <v>0</v>
      </c>
      <c r="U11" s="88">
        <v>0</v>
      </c>
      <c r="V11" s="88">
        <v>0</v>
      </c>
      <c r="W11" s="88">
        <v>0</v>
      </c>
      <c r="X11" s="86">
        <v>0</v>
      </c>
      <c r="Y11" s="86">
        <v>0</v>
      </c>
      <c r="Z11" s="86">
        <v>0</v>
      </c>
    </row>
    <row r="12" ht="19.5" customHeight="1" spans="1:26">
      <c r="A12" s="85" t="s">
        <v>112</v>
      </c>
      <c r="B12" s="85" t="s">
        <v>120</v>
      </c>
      <c r="C12" s="85" t="s">
        <v>114</v>
      </c>
      <c r="D12" s="89" t="s">
        <v>115</v>
      </c>
      <c r="E12" s="86">
        <v>0.53</v>
      </c>
      <c r="F12" s="87">
        <v>0.53</v>
      </c>
      <c r="G12" s="88">
        <v>0</v>
      </c>
      <c r="H12" s="86">
        <v>0</v>
      </c>
      <c r="I12" s="87">
        <v>0</v>
      </c>
      <c r="J12" s="86">
        <v>0</v>
      </c>
      <c r="K12" s="87">
        <v>0</v>
      </c>
      <c r="L12" s="86">
        <v>0</v>
      </c>
      <c r="M12" s="88">
        <v>0</v>
      </c>
      <c r="N12" s="88">
        <v>0</v>
      </c>
      <c r="O12" s="88">
        <v>0</v>
      </c>
      <c r="P12" s="88">
        <v>0</v>
      </c>
      <c r="Q12" s="88">
        <v>0</v>
      </c>
      <c r="R12" s="88">
        <v>0</v>
      </c>
      <c r="S12" s="88">
        <v>0</v>
      </c>
      <c r="T12" s="88">
        <v>0</v>
      </c>
      <c r="U12" s="88">
        <v>0</v>
      </c>
      <c r="V12" s="88">
        <v>0</v>
      </c>
      <c r="W12" s="88">
        <v>0</v>
      </c>
      <c r="X12" s="86">
        <v>0</v>
      </c>
      <c r="Y12" s="86">
        <v>0</v>
      </c>
      <c r="Z12" s="86">
        <v>0</v>
      </c>
    </row>
    <row r="13" ht="19.5" customHeight="1" spans="1:26">
      <c r="A13" s="85" t="s">
        <v>124</v>
      </c>
      <c r="B13" s="85" t="s">
        <v>125</v>
      </c>
      <c r="C13" s="85" t="s">
        <v>114</v>
      </c>
      <c r="D13" s="89" t="s">
        <v>126</v>
      </c>
      <c r="E13" s="86">
        <v>202.9</v>
      </c>
      <c r="F13" s="87">
        <v>0</v>
      </c>
      <c r="G13" s="88">
        <v>0</v>
      </c>
      <c r="H13" s="86">
        <v>0</v>
      </c>
      <c r="I13" s="87">
        <v>0</v>
      </c>
      <c r="J13" s="86">
        <v>0</v>
      </c>
      <c r="K13" s="87">
        <v>0</v>
      </c>
      <c r="L13" s="86">
        <v>0</v>
      </c>
      <c r="M13" s="88">
        <v>0</v>
      </c>
      <c r="N13" s="88">
        <v>0</v>
      </c>
      <c r="O13" s="88">
        <v>0</v>
      </c>
      <c r="P13" s="88">
        <v>0</v>
      </c>
      <c r="Q13" s="88">
        <v>202.9</v>
      </c>
      <c r="R13" s="88">
        <v>105.78</v>
      </c>
      <c r="S13" s="88">
        <v>97.12</v>
      </c>
      <c r="T13" s="88">
        <v>0</v>
      </c>
      <c r="U13" s="88">
        <v>0</v>
      </c>
      <c r="V13" s="88">
        <v>0</v>
      </c>
      <c r="W13" s="88">
        <v>0</v>
      </c>
      <c r="X13" s="86">
        <v>0</v>
      </c>
      <c r="Y13" s="86">
        <v>0</v>
      </c>
      <c r="Z13" s="86">
        <v>0</v>
      </c>
    </row>
    <row r="14" ht="19.5" customHeight="1" spans="1:26">
      <c r="A14" s="85" t="s">
        <v>124</v>
      </c>
      <c r="B14" s="85" t="s">
        <v>125</v>
      </c>
      <c r="C14" s="85" t="s">
        <v>125</v>
      </c>
      <c r="D14" s="89" t="s">
        <v>127</v>
      </c>
      <c r="E14" s="86">
        <v>45.9</v>
      </c>
      <c r="F14" s="87">
        <v>45.9</v>
      </c>
      <c r="G14" s="88">
        <v>0</v>
      </c>
      <c r="H14" s="86">
        <v>0</v>
      </c>
      <c r="I14" s="87">
        <v>0</v>
      </c>
      <c r="J14" s="86">
        <v>0</v>
      </c>
      <c r="K14" s="87">
        <v>0</v>
      </c>
      <c r="L14" s="86">
        <v>45.9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0</v>
      </c>
      <c r="X14" s="86">
        <v>0</v>
      </c>
      <c r="Y14" s="86">
        <v>0</v>
      </c>
      <c r="Z14" s="86">
        <v>0</v>
      </c>
    </row>
    <row r="15" ht="19.5" customHeight="1" spans="1:26">
      <c r="A15" s="85" t="s">
        <v>124</v>
      </c>
      <c r="B15" s="85" t="s">
        <v>118</v>
      </c>
      <c r="C15" s="85" t="s">
        <v>128</v>
      </c>
      <c r="D15" s="89" t="s">
        <v>130</v>
      </c>
      <c r="E15" s="86">
        <v>0.97</v>
      </c>
      <c r="F15" s="87">
        <v>0</v>
      </c>
      <c r="G15" s="88">
        <v>0</v>
      </c>
      <c r="H15" s="86">
        <v>0</v>
      </c>
      <c r="I15" s="87">
        <v>0</v>
      </c>
      <c r="J15" s="86">
        <v>0</v>
      </c>
      <c r="K15" s="87">
        <v>0</v>
      </c>
      <c r="L15" s="86">
        <v>0</v>
      </c>
      <c r="M15" s="88">
        <v>0</v>
      </c>
      <c r="N15" s="88">
        <v>0</v>
      </c>
      <c r="O15" s="88">
        <v>0</v>
      </c>
      <c r="P15" s="88">
        <v>0</v>
      </c>
      <c r="Q15" s="88">
        <v>0.97</v>
      </c>
      <c r="R15" s="88">
        <v>0</v>
      </c>
      <c r="S15" s="88">
        <v>0</v>
      </c>
      <c r="T15" s="88">
        <v>0.97</v>
      </c>
      <c r="U15" s="88">
        <v>0</v>
      </c>
      <c r="V15" s="88">
        <v>0</v>
      </c>
      <c r="W15" s="88">
        <v>0</v>
      </c>
      <c r="X15" s="86">
        <v>0</v>
      </c>
      <c r="Y15" s="86">
        <v>0</v>
      </c>
      <c r="Z15" s="86">
        <v>0</v>
      </c>
    </row>
    <row r="16" ht="19.5" customHeight="1" spans="1:26">
      <c r="A16" s="85" t="s">
        <v>124</v>
      </c>
      <c r="B16" s="85" t="s">
        <v>131</v>
      </c>
      <c r="C16" s="85" t="s">
        <v>116</v>
      </c>
      <c r="D16" s="89" t="s">
        <v>132</v>
      </c>
      <c r="E16" s="86">
        <v>2.19</v>
      </c>
      <c r="F16" s="87">
        <v>2.19</v>
      </c>
      <c r="G16" s="88">
        <v>0</v>
      </c>
      <c r="H16" s="86">
        <v>0</v>
      </c>
      <c r="I16" s="87">
        <v>0</v>
      </c>
      <c r="J16" s="86">
        <v>2.19</v>
      </c>
      <c r="K16" s="87">
        <v>0</v>
      </c>
      <c r="L16" s="86">
        <v>0</v>
      </c>
      <c r="M16" s="88">
        <v>0</v>
      </c>
      <c r="N16" s="88">
        <v>0</v>
      </c>
      <c r="O16" s="88">
        <v>0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0</v>
      </c>
      <c r="V16" s="88">
        <v>0</v>
      </c>
      <c r="W16" s="88">
        <v>0</v>
      </c>
      <c r="X16" s="86">
        <v>0</v>
      </c>
      <c r="Y16" s="86">
        <v>0</v>
      </c>
      <c r="Z16" s="86">
        <v>0</v>
      </c>
    </row>
    <row r="17" ht="19.5" customHeight="1" spans="1:26">
      <c r="A17" s="85" t="s">
        <v>124</v>
      </c>
      <c r="B17" s="85" t="s">
        <v>131</v>
      </c>
      <c r="C17" s="85" t="s">
        <v>113</v>
      </c>
      <c r="D17" s="89" t="s">
        <v>133</v>
      </c>
      <c r="E17" s="86">
        <v>0.62</v>
      </c>
      <c r="F17" s="87">
        <v>0.62</v>
      </c>
      <c r="G17" s="88">
        <v>0</v>
      </c>
      <c r="H17" s="86">
        <v>0</v>
      </c>
      <c r="I17" s="87">
        <v>0</v>
      </c>
      <c r="J17" s="86">
        <v>0.62</v>
      </c>
      <c r="K17" s="87">
        <v>0</v>
      </c>
      <c r="L17" s="86">
        <v>0</v>
      </c>
      <c r="M17" s="88">
        <v>0</v>
      </c>
      <c r="N17" s="88">
        <v>0</v>
      </c>
      <c r="O17" s="88">
        <v>0</v>
      </c>
      <c r="P17" s="88">
        <v>0</v>
      </c>
      <c r="Q17" s="88">
        <v>0</v>
      </c>
      <c r="R17" s="88">
        <v>0</v>
      </c>
      <c r="S17" s="88">
        <v>0</v>
      </c>
      <c r="T17" s="88">
        <v>0</v>
      </c>
      <c r="U17" s="88">
        <v>0</v>
      </c>
      <c r="V17" s="88">
        <v>0</v>
      </c>
      <c r="W17" s="88">
        <v>0</v>
      </c>
      <c r="X17" s="86">
        <v>0</v>
      </c>
      <c r="Y17" s="86">
        <v>0</v>
      </c>
      <c r="Z17" s="86">
        <v>0</v>
      </c>
    </row>
    <row r="18" ht="19.5" customHeight="1" spans="1:26">
      <c r="A18" s="85" t="s">
        <v>134</v>
      </c>
      <c r="B18" s="85" t="s">
        <v>120</v>
      </c>
      <c r="C18" s="85" t="s">
        <v>114</v>
      </c>
      <c r="D18" s="89" t="s">
        <v>135</v>
      </c>
      <c r="E18" s="86">
        <v>17.53</v>
      </c>
      <c r="F18" s="87">
        <v>17.53</v>
      </c>
      <c r="G18" s="88">
        <v>0</v>
      </c>
      <c r="H18" s="86">
        <v>0</v>
      </c>
      <c r="I18" s="87">
        <v>0</v>
      </c>
      <c r="J18" s="86">
        <v>0</v>
      </c>
      <c r="K18" s="87">
        <v>0</v>
      </c>
      <c r="L18" s="86">
        <v>0</v>
      </c>
      <c r="M18" s="88">
        <v>17.53</v>
      </c>
      <c r="N18" s="88">
        <v>0</v>
      </c>
      <c r="O18" s="88">
        <v>0</v>
      </c>
      <c r="P18" s="88">
        <v>0</v>
      </c>
      <c r="Q18" s="88">
        <v>0</v>
      </c>
      <c r="R18" s="88">
        <v>0</v>
      </c>
      <c r="S18" s="88">
        <v>0</v>
      </c>
      <c r="T18" s="88">
        <v>0</v>
      </c>
      <c r="U18" s="88">
        <v>0</v>
      </c>
      <c r="V18" s="88">
        <v>0</v>
      </c>
      <c r="W18" s="88">
        <v>0</v>
      </c>
      <c r="X18" s="86">
        <v>0</v>
      </c>
      <c r="Y18" s="86">
        <v>0</v>
      </c>
      <c r="Z18" s="86">
        <v>0</v>
      </c>
    </row>
    <row r="19" ht="19.5" customHeight="1" spans="1:26">
      <c r="A19" s="85" t="s">
        <v>134</v>
      </c>
      <c r="B19" s="85" t="s">
        <v>120</v>
      </c>
      <c r="C19" s="85" t="s">
        <v>113</v>
      </c>
      <c r="D19" s="89" t="s">
        <v>136</v>
      </c>
      <c r="E19" s="86">
        <v>9.96</v>
      </c>
      <c r="F19" s="87">
        <v>9.96</v>
      </c>
      <c r="G19" s="88">
        <v>0</v>
      </c>
      <c r="H19" s="86">
        <v>0</v>
      </c>
      <c r="I19" s="87">
        <v>0</v>
      </c>
      <c r="J19" s="86">
        <v>0</v>
      </c>
      <c r="K19" s="87">
        <v>0</v>
      </c>
      <c r="L19" s="86">
        <v>0</v>
      </c>
      <c r="M19" s="88">
        <v>0</v>
      </c>
      <c r="N19" s="88">
        <v>9.96</v>
      </c>
      <c r="O19" s="88">
        <v>0</v>
      </c>
      <c r="P19" s="88">
        <v>0</v>
      </c>
      <c r="Q19" s="88">
        <v>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6">
        <v>0</v>
      </c>
      <c r="Y19" s="86">
        <v>0</v>
      </c>
      <c r="Z19" s="86">
        <v>0</v>
      </c>
    </row>
    <row r="20" ht="19.5" customHeight="1" spans="1:26">
      <c r="A20" s="85" t="s">
        <v>134</v>
      </c>
      <c r="B20" s="85" t="s">
        <v>120</v>
      </c>
      <c r="C20" s="85" t="s">
        <v>128</v>
      </c>
      <c r="D20" s="89" t="s">
        <v>137</v>
      </c>
      <c r="E20" s="86">
        <v>1.38</v>
      </c>
      <c r="F20" s="87">
        <v>1.38</v>
      </c>
      <c r="G20" s="88">
        <v>0</v>
      </c>
      <c r="H20" s="86">
        <v>0</v>
      </c>
      <c r="I20" s="87">
        <v>0</v>
      </c>
      <c r="J20" s="86">
        <v>1.38</v>
      </c>
      <c r="K20" s="87">
        <v>0</v>
      </c>
      <c r="L20" s="86">
        <v>0</v>
      </c>
      <c r="M20" s="88">
        <v>0</v>
      </c>
      <c r="N20" s="88">
        <v>0</v>
      </c>
      <c r="O20" s="88">
        <v>0</v>
      </c>
      <c r="P20" s="88">
        <v>0</v>
      </c>
      <c r="Q20" s="88">
        <v>0</v>
      </c>
      <c r="R20" s="88">
        <v>0</v>
      </c>
      <c r="S20" s="88">
        <v>0</v>
      </c>
      <c r="T20" s="88">
        <v>0</v>
      </c>
      <c r="U20" s="88">
        <v>0</v>
      </c>
      <c r="V20" s="88">
        <v>0</v>
      </c>
      <c r="W20" s="88">
        <v>0</v>
      </c>
      <c r="X20" s="86">
        <v>0</v>
      </c>
      <c r="Y20" s="86">
        <v>0</v>
      </c>
      <c r="Z20" s="86">
        <v>0</v>
      </c>
    </row>
    <row r="21" ht="19.5" customHeight="1" spans="1:26">
      <c r="A21" s="85" t="s">
        <v>138</v>
      </c>
      <c r="B21" s="85" t="s">
        <v>116</v>
      </c>
      <c r="C21" s="85" t="s">
        <v>114</v>
      </c>
      <c r="D21" s="89" t="s">
        <v>139</v>
      </c>
      <c r="E21" s="86">
        <v>26.3</v>
      </c>
      <c r="F21" s="87">
        <v>26.3</v>
      </c>
      <c r="G21" s="88">
        <v>0</v>
      </c>
      <c r="H21" s="86">
        <v>0</v>
      </c>
      <c r="I21" s="87">
        <v>0</v>
      </c>
      <c r="J21" s="86">
        <v>0</v>
      </c>
      <c r="K21" s="87">
        <v>0</v>
      </c>
      <c r="L21" s="86">
        <v>0</v>
      </c>
      <c r="M21" s="88">
        <v>0</v>
      </c>
      <c r="N21" s="88">
        <v>0</v>
      </c>
      <c r="O21" s="88">
        <v>26.3</v>
      </c>
      <c r="P21" s="88">
        <v>0</v>
      </c>
      <c r="Q21" s="88">
        <v>0</v>
      </c>
      <c r="R21" s="88">
        <v>0</v>
      </c>
      <c r="S21" s="88">
        <v>0</v>
      </c>
      <c r="T21" s="88">
        <v>0</v>
      </c>
      <c r="U21" s="88">
        <v>0</v>
      </c>
      <c r="V21" s="88">
        <v>0</v>
      </c>
      <c r="W21" s="88">
        <v>0</v>
      </c>
      <c r="X21" s="86">
        <v>0</v>
      </c>
      <c r="Y21" s="86">
        <v>0</v>
      </c>
      <c r="Z21" s="86">
        <v>0</v>
      </c>
    </row>
  </sheetData>
  <sheetProtection formatCells="0" formatColumns="0" formatRows="0"/>
  <mergeCells count="13">
    <mergeCell ref="A1:Z1"/>
    <mergeCell ref="B2:N2"/>
    <mergeCell ref="Y2:Z2"/>
    <mergeCell ref="A4:C4"/>
    <mergeCell ref="E4:Z4"/>
    <mergeCell ref="F5:P5"/>
    <mergeCell ref="Q5:U5"/>
    <mergeCell ref="V5:Z5"/>
    <mergeCell ref="A5:A6"/>
    <mergeCell ref="B5:B6"/>
    <mergeCell ref="C5:C6"/>
    <mergeCell ref="D4:D6"/>
    <mergeCell ref="E5:E6"/>
  </mergeCells>
  <pageMargins left="0.2" right="0.2" top="0.98" bottom="0.98" header="0.51" footer="0.51"/>
  <pageSetup paperSize="9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showGridLines="0" showZeros="0" workbookViewId="0">
      <selection activeCell="I14" sqref="I14"/>
    </sheetView>
  </sheetViews>
  <sheetFormatPr defaultColWidth="9" defaultRowHeight="13.5"/>
  <cols>
    <col min="1" max="1" width="4.5" customWidth="1"/>
    <col min="2" max="2" width="3.875" customWidth="1"/>
    <col min="3" max="3" width="3.625" customWidth="1"/>
    <col min="4" max="4" width="9.5" customWidth="1"/>
    <col min="5" max="5" width="6.875" customWidth="1"/>
    <col min="6" max="6" width="6.75" customWidth="1"/>
    <col min="7" max="7" width="6.625" customWidth="1"/>
    <col min="8" max="21" width="6" customWidth="1"/>
  </cols>
  <sheetData>
    <row r="1" ht="30" customHeight="1" spans="1:21">
      <c r="A1" s="27" t="s">
        <v>278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customHeight="1" spans="1:2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10" t="s">
        <v>279</v>
      </c>
      <c r="U2" s="10"/>
    </row>
    <row r="3" customHeight="1" spans="1:21">
      <c r="A3" s="28" t="s">
        <v>280</v>
      </c>
      <c r="B3" s="28"/>
      <c r="C3" s="28"/>
      <c r="D3" s="28"/>
      <c r="E3" s="28"/>
      <c r="F3" s="28"/>
      <c r="G3" s="28"/>
      <c r="H3" s="28"/>
      <c r="I3" s="28"/>
      <c r="J3" s="28"/>
      <c r="T3" s="32" t="s">
        <v>165</v>
      </c>
      <c r="U3" s="32"/>
    </row>
    <row r="4" customHeight="1" spans="1:21">
      <c r="A4" s="14" t="s">
        <v>151</v>
      </c>
      <c r="B4" s="14"/>
      <c r="C4" s="14"/>
      <c r="D4" s="24" t="s">
        <v>86</v>
      </c>
      <c r="E4" s="24" t="s">
        <v>87</v>
      </c>
      <c r="F4" s="4" t="s">
        <v>166</v>
      </c>
      <c r="G4" s="5"/>
      <c r="H4" s="5"/>
      <c r="I4" s="5"/>
      <c r="J4" s="5"/>
      <c r="K4" s="11"/>
      <c r="L4" s="4" t="s">
        <v>167</v>
      </c>
      <c r="M4" s="5"/>
      <c r="N4" s="5"/>
      <c r="O4" s="5"/>
      <c r="P4" s="5"/>
      <c r="Q4" s="5"/>
      <c r="R4" s="5"/>
      <c r="S4" s="11"/>
      <c r="T4" s="12" t="s">
        <v>139</v>
      </c>
      <c r="U4" s="72" t="s">
        <v>168</v>
      </c>
    </row>
    <row r="5" ht="54" customHeight="1" spans="1:21">
      <c r="A5" s="14" t="s">
        <v>83</v>
      </c>
      <c r="B5" s="14" t="s">
        <v>84</v>
      </c>
      <c r="C5" s="14" t="s">
        <v>85</v>
      </c>
      <c r="D5" s="25"/>
      <c r="E5" s="25"/>
      <c r="F5" s="3" t="s">
        <v>100</v>
      </c>
      <c r="G5" s="3" t="s">
        <v>169</v>
      </c>
      <c r="H5" s="3" t="s">
        <v>170</v>
      </c>
      <c r="I5" s="3" t="s">
        <v>171</v>
      </c>
      <c r="J5" s="3" t="s">
        <v>172</v>
      </c>
      <c r="K5" s="3" t="s">
        <v>173</v>
      </c>
      <c r="L5" s="3" t="s">
        <v>100</v>
      </c>
      <c r="M5" s="3" t="s">
        <v>174</v>
      </c>
      <c r="N5" s="3" t="s">
        <v>175</v>
      </c>
      <c r="O5" s="3" t="s">
        <v>136</v>
      </c>
      <c r="P5" s="3" t="s">
        <v>176</v>
      </c>
      <c r="Q5" s="3" t="s">
        <v>177</v>
      </c>
      <c r="R5" s="3" t="s">
        <v>178</v>
      </c>
      <c r="S5" s="3" t="s">
        <v>179</v>
      </c>
      <c r="T5" s="13"/>
      <c r="U5" s="73"/>
    </row>
    <row r="6" customHeight="1" spans="1:21">
      <c r="A6" s="14" t="s">
        <v>110</v>
      </c>
      <c r="B6" s="14" t="s">
        <v>110</v>
      </c>
      <c r="C6" s="14" t="s">
        <v>110</v>
      </c>
      <c r="D6" s="14" t="s">
        <v>110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customHeight="1" spans="1:21">
      <c r="A7" s="6"/>
      <c r="B7" s="6"/>
      <c r="C7" s="6"/>
      <c r="D7" s="6" t="s">
        <v>111</v>
      </c>
      <c r="E7" s="19">
        <f t="shared" ref="E7:U7" si="0">SUM(E8:E17)</f>
        <v>335.49</v>
      </c>
      <c r="F7" s="19">
        <f t="shared" si="0"/>
        <v>230.61</v>
      </c>
      <c r="G7" s="19">
        <f t="shared" si="0"/>
        <v>124.13</v>
      </c>
      <c r="H7" s="19">
        <f t="shared" si="0"/>
        <v>10.34</v>
      </c>
      <c r="I7" s="19">
        <f t="shared" si="0"/>
        <v>95.04</v>
      </c>
      <c r="J7" s="19">
        <f t="shared" si="0"/>
        <v>1.1</v>
      </c>
      <c r="K7" s="19">
        <f t="shared" si="0"/>
        <v>0</v>
      </c>
      <c r="L7" s="19">
        <f t="shared" si="0"/>
        <v>77.58</v>
      </c>
      <c r="M7" s="19">
        <f t="shared" si="0"/>
        <v>45.9</v>
      </c>
      <c r="N7" s="19">
        <f t="shared" si="0"/>
        <v>17.53</v>
      </c>
      <c r="O7" s="19">
        <f t="shared" si="0"/>
        <v>9.96</v>
      </c>
      <c r="P7" s="19">
        <f t="shared" si="0"/>
        <v>0</v>
      </c>
      <c r="Q7" s="19">
        <f t="shared" si="0"/>
        <v>2.19</v>
      </c>
      <c r="R7" s="19">
        <f t="shared" si="0"/>
        <v>0.62</v>
      </c>
      <c r="S7" s="19">
        <f t="shared" si="0"/>
        <v>1.38</v>
      </c>
      <c r="T7" s="19">
        <f t="shared" si="0"/>
        <v>26.3</v>
      </c>
      <c r="U7" s="19">
        <f t="shared" si="0"/>
        <v>1</v>
      </c>
    </row>
    <row r="8" customHeight="1" spans="1:21">
      <c r="A8" s="6" t="s">
        <v>112</v>
      </c>
      <c r="B8" s="6" t="s">
        <v>113</v>
      </c>
      <c r="C8" s="6" t="s">
        <v>114</v>
      </c>
      <c r="D8" s="6" t="s">
        <v>115</v>
      </c>
      <c r="E8" s="19">
        <v>230.51</v>
      </c>
      <c r="F8" s="19">
        <v>229.51</v>
      </c>
      <c r="G8" s="19">
        <v>124.13</v>
      </c>
      <c r="H8" s="19">
        <v>10.34</v>
      </c>
      <c r="I8" s="19">
        <v>95.04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1</v>
      </c>
    </row>
    <row r="9" customHeight="1" spans="1:21">
      <c r="A9" s="6" t="s">
        <v>112</v>
      </c>
      <c r="B9" s="6" t="s">
        <v>113</v>
      </c>
      <c r="C9" s="6" t="s">
        <v>118</v>
      </c>
      <c r="D9" s="6" t="s">
        <v>119</v>
      </c>
      <c r="E9" s="19">
        <v>0.57</v>
      </c>
      <c r="F9" s="19">
        <v>0.57</v>
      </c>
      <c r="G9" s="19">
        <v>0</v>
      </c>
      <c r="H9" s="19">
        <v>0</v>
      </c>
      <c r="I9" s="19">
        <v>0</v>
      </c>
      <c r="J9" s="19">
        <v>0.57</v>
      </c>
      <c r="K9" s="19">
        <v>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</row>
    <row r="10" customHeight="1" spans="1:21">
      <c r="A10" s="6" t="s">
        <v>112</v>
      </c>
      <c r="B10" s="6" t="s">
        <v>120</v>
      </c>
      <c r="C10" s="6" t="s">
        <v>114</v>
      </c>
      <c r="D10" s="6" t="s">
        <v>115</v>
      </c>
      <c r="E10" s="19">
        <v>0.53</v>
      </c>
      <c r="F10" s="19">
        <v>0.53</v>
      </c>
      <c r="G10" s="19">
        <v>0</v>
      </c>
      <c r="H10" s="19">
        <v>0</v>
      </c>
      <c r="I10" s="19">
        <v>0</v>
      </c>
      <c r="J10" s="19">
        <v>0.53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</row>
    <row r="11" customHeight="1" spans="1:21">
      <c r="A11" s="6" t="s">
        <v>124</v>
      </c>
      <c r="B11" s="6" t="s">
        <v>125</v>
      </c>
      <c r="C11" s="6" t="s">
        <v>125</v>
      </c>
      <c r="D11" s="6" t="s">
        <v>127</v>
      </c>
      <c r="E11" s="19">
        <v>45.9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45.9</v>
      </c>
      <c r="M11" s="19">
        <v>45.9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</row>
    <row r="12" customHeight="1" spans="1:21">
      <c r="A12" s="6" t="s">
        <v>124</v>
      </c>
      <c r="B12" s="6" t="s">
        <v>131</v>
      </c>
      <c r="C12" s="6" t="s">
        <v>116</v>
      </c>
      <c r="D12" s="6" t="s">
        <v>132</v>
      </c>
      <c r="E12" s="19">
        <v>2.19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2.19</v>
      </c>
      <c r="M12" s="19">
        <v>0</v>
      </c>
      <c r="N12" s="19">
        <v>0</v>
      </c>
      <c r="O12" s="19">
        <v>0</v>
      </c>
      <c r="P12" s="19">
        <v>0</v>
      </c>
      <c r="Q12" s="19">
        <v>2.19</v>
      </c>
      <c r="R12" s="19">
        <v>0</v>
      </c>
      <c r="S12" s="19">
        <v>0</v>
      </c>
      <c r="T12" s="19">
        <v>0</v>
      </c>
      <c r="U12" s="19">
        <v>0</v>
      </c>
    </row>
    <row r="13" customHeight="1" spans="1:21">
      <c r="A13" s="6" t="s">
        <v>124</v>
      </c>
      <c r="B13" s="6" t="s">
        <v>131</v>
      </c>
      <c r="C13" s="6" t="s">
        <v>113</v>
      </c>
      <c r="D13" s="6" t="s">
        <v>133</v>
      </c>
      <c r="E13" s="19">
        <v>0.62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0.62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0.62</v>
      </c>
      <c r="S13" s="19">
        <v>0</v>
      </c>
      <c r="T13" s="19">
        <v>0</v>
      </c>
      <c r="U13" s="19">
        <v>0</v>
      </c>
    </row>
    <row r="14" customHeight="1" spans="1:21">
      <c r="A14" s="6" t="s">
        <v>134</v>
      </c>
      <c r="B14" s="6" t="s">
        <v>120</v>
      </c>
      <c r="C14" s="6" t="s">
        <v>114</v>
      </c>
      <c r="D14" s="6" t="s">
        <v>135</v>
      </c>
      <c r="E14" s="19">
        <v>17.53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17.53</v>
      </c>
      <c r="M14" s="19">
        <v>0</v>
      </c>
      <c r="N14" s="19">
        <v>17.53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</row>
    <row r="15" customHeight="1" spans="1:21">
      <c r="A15" s="6" t="s">
        <v>134</v>
      </c>
      <c r="B15" s="6" t="s">
        <v>120</v>
      </c>
      <c r="C15" s="6" t="s">
        <v>113</v>
      </c>
      <c r="D15" s="6" t="s">
        <v>136</v>
      </c>
      <c r="E15" s="19">
        <v>9.96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9.96</v>
      </c>
      <c r="M15" s="19">
        <v>0</v>
      </c>
      <c r="N15" s="19">
        <v>0</v>
      </c>
      <c r="O15" s="19">
        <v>9.96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</row>
    <row r="16" customHeight="1" spans="1:21">
      <c r="A16" s="6" t="s">
        <v>134</v>
      </c>
      <c r="B16" s="6" t="s">
        <v>120</v>
      </c>
      <c r="C16" s="6" t="s">
        <v>128</v>
      </c>
      <c r="D16" s="6" t="s">
        <v>137</v>
      </c>
      <c r="E16" s="19">
        <v>1.38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1.38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1.38</v>
      </c>
      <c r="T16" s="19">
        <v>0</v>
      </c>
      <c r="U16" s="19">
        <v>0</v>
      </c>
    </row>
    <row r="17" customHeight="1" spans="1:21">
      <c r="A17" s="6" t="s">
        <v>138</v>
      </c>
      <c r="B17" s="6" t="s">
        <v>116</v>
      </c>
      <c r="C17" s="6" t="s">
        <v>114</v>
      </c>
      <c r="D17" s="6" t="s">
        <v>139</v>
      </c>
      <c r="E17" s="19">
        <v>26.3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26.3</v>
      </c>
      <c r="U17" s="19">
        <v>0</v>
      </c>
    </row>
  </sheetData>
  <sheetProtection formatCells="0" formatColumns="0" formatRows="0"/>
  <mergeCells count="11">
    <mergeCell ref="A1:U1"/>
    <mergeCell ref="T2:U2"/>
    <mergeCell ref="A3:J3"/>
    <mergeCell ref="T3:U3"/>
    <mergeCell ref="A4:C4"/>
    <mergeCell ref="F4:K4"/>
    <mergeCell ref="L4:S4"/>
    <mergeCell ref="D4:D5"/>
    <mergeCell ref="E4:E5"/>
    <mergeCell ref="T4:T5"/>
    <mergeCell ref="U4:U5"/>
  </mergeCells>
  <pageMargins left="0.71" right="0.71" top="0.75" bottom="0.75" header="0.31" footer="0.31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I14" sqref="I14"/>
    </sheetView>
  </sheetViews>
  <sheetFormatPr defaultColWidth="9" defaultRowHeight="13.5" outlineLevelRow="7"/>
  <cols>
    <col min="1" max="3" width="2.75" customWidth="1"/>
    <col min="4" max="4" width="9.125" customWidth="1"/>
    <col min="5" max="5" width="6.75" customWidth="1"/>
    <col min="6" max="6" width="5.875" customWidth="1"/>
    <col min="7" max="7" width="6.5" customWidth="1"/>
    <col min="8" max="8" width="2.625" customWidth="1"/>
    <col min="9" max="9" width="2.875" customWidth="1"/>
    <col min="10" max="10" width="2.5" customWidth="1"/>
    <col min="11" max="11" width="2.625" customWidth="1"/>
    <col min="12" max="13" width="3.125" customWidth="1"/>
    <col min="14" max="14" width="2.875" customWidth="1"/>
    <col min="15" max="15" width="2.75" customWidth="1"/>
    <col min="16" max="16" width="2.875" customWidth="1"/>
    <col min="17" max="17" width="4" customWidth="1"/>
    <col min="18" max="21" width="2.75" customWidth="1"/>
    <col min="22" max="22" width="5.125" customWidth="1"/>
    <col min="23" max="25" width="2.75" customWidth="1"/>
    <col min="26" max="26" width="4.125" customWidth="1"/>
    <col min="27" max="28" width="2.75" customWidth="1"/>
    <col min="29" max="29" width="4.75" customWidth="1"/>
    <col min="30" max="32" width="2.75" customWidth="1"/>
    <col min="33" max="33" width="5.625" customWidth="1"/>
    <col min="34" max="34" width="2.75" customWidth="1"/>
    <col min="35" max="35" width="4.75" customWidth="1"/>
  </cols>
  <sheetData>
    <row r="1" ht="25.5" customHeight="1" spans="1:35">
      <c r="A1" s="27" t="s">
        <v>281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customHeight="1" spans="1:35">
      <c r="A2" s="74"/>
      <c r="B2" s="74"/>
      <c r="C2" s="74"/>
      <c r="D2" s="74"/>
      <c r="E2" s="74"/>
      <c r="F2" s="74"/>
      <c r="G2" s="74"/>
      <c r="H2" s="74"/>
      <c r="I2" s="74"/>
      <c r="J2" s="10"/>
      <c r="AE2" s="10" t="s">
        <v>282</v>
      </c>
      <c r="AF2" s="10"/>
      <c r="AG2" s="10"/>
      <c r="AH2" s="10"/>
      <c r="AI2" s="10"/>
    </row>
    <row r="3" customHeight="1" spans="1:35">
      <c r="A3" s="28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AE3" s="10"/>
      <c r="AF3" s="32" t="s">
        <v>4</v>
      </c>
      <c r="AG3" s="32"/>
      <c r="AH3" s="32"/>
      <c r="AI3" s="32"/>
    </row>
    <row r="4" customHeight="1" spans="1:35">
      <c r="A4" s="14" t="s">
        <v>151</v>
      </c>
      <c r="B4" s="14"/>
      <c r="C4" s="14"/>
      <c r="D4" s="12" t="s">
        <v>86</v>
      </c>
      <c r="E4" s="12" t="s">
        <v>87</v>
      </c>
      <c r="F4" s="3" t="s">
        <v>183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184</v>
      </c>
      <c r="AH4" s="3" t="s">
        <v>185</v>
      </c>
      <c r="AI4" s="3" t="s">
        <v>186</v>
      </c>
    </row>
    <row r="5" ht="134.45" customHeight="1" spans="1:35">
      <c r="A5" s="14" t="s">
        <v>83</v>
      </c>
      <c r="B5" s="14" t="s">
        <v>84</v>
      </c>
      <c r="C5" s="14" t="s">
        <v>85</v>
      </c>
      <c r="D5" s="13"/>
      <c r="E5" s="13"/>
      <c r="F5" s="3" t="s">
        <v>100</v>
      </c>
      <c r="G5" s="3" t="s">
        <v>187</v>
      </c>
      <c r="H5" s="3" t="s">
        <v>188</v>
      </c>
      <c r="I5" s="3" t="s">
        <v>189</v>
      </c>
      <c r="J5" s="22" t="s">
        <v>190</v>
      </c>
      <c r="K5" s="3" t="s">
        <v>191</v>
      </c>
      <c r="L5" s="3" t="s">
        <v>192</v>
      </c>
      <c r="M5" s="3" t="s">
        <v>193</v>
      </c>
      <c r="N5" s="3" t="s">
        <v>194</v>
      </c>
      <c r="O5" s="3" t="s">
        <v>195</v>
      </c>
      <c r="P5" s="3" t="s">
        <v>196</v>
      </c>
      <c r="Q5" s="3" t="s">
        <v>197</v>
      </c>
      <c r="R5" s="3" t="s">
        <v>198</v>
      </c>
      <c r="S5" s="3" t="s">
        <v>199</v>
      </c>
      <c r="T5" s="3" t="s">
        <v>200</v>
      </c>
      <c r="U5" s="3" t="s">
        <v>201</v>
      </c>
      <c r="V5" s="3" t="s">
        <v>202</v>
      </c>
      <c r="W5" s="3" t="s">
        <v>203</v>
      </c>
      <c r="X5" s="3" t="s">
        <v>204</v>
      </c>
      <c r="Y5" s="3" t="s">
        <v>205</v>
      </c>
      <c r="Z5" s="3" t="s">
        <v>206</v>
      </c>
      <c r="AA5" s="3" t="s">
        <v>207</v>
      </c>
      <c r="AB5" s="3" t="s">
        <v>208</v>
      </c>
      <c r="AC5" s="3" t="s">
        <v>209</v>
      </c>
      <c r="AD5" s="3" t="s">
        <v>210</v>
      </c>
      <c r="AE5" s="3" t="s">
        <v>211</v>
      </c>
      <c r="AF5" s="3" t="s">
        <v>212</v>
      </c>
      <c r="AG5" s="3"/>
      <c r="AH5" s="3"/>
      <c r="AI5" s="3"/>
    </row>
    <row r="6" customHeight="1" spans="1:35">
      <c r="A6" s="14" t="s">
        <v>110</v>
      </c>
      <c r="B6" s="14" t="s">
        <v>110</v>
      </c>
      <c r="C6" s="14" t="s">
        <v>110</v>
      </c>
      <c r="D6" s="14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" customFormat="1" customHeight="1" spans="1:35">
      <c r="A7" s="6"/>
      <c r="B7" s="6"/>
      <c r="C7" s="6"/>
      <c r="D7" s="6" t="s">
        <v>111</v>
      </c>
      <c r="E7" s="19">
        <f t="shared" ref="E7:AI7" si="0">E8</f>
        <v>46.48</v>
      </c>
      <c r="F7" s="19">
        <f t="shared" si="0"/>
        <v>44</v>
      </c>
      <c r="G7" s="19">
        <f t="shared" si="0"/>
        <v>30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7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19">
        <f t="shared" si="0"/>
        <v>0</v>
      </c>
      <c r="AA7" s="19">
        <f t="shared" si="0"/>
        <v>0</v>
      </c>
      <c r="AB7" s="19">
        <f t="shared" si="0"/>
        <v>0</v>
      </c>
      <c r="AC7" s="19">
        <f t="shared" si="0"/>
        <v>7</v>
      </c>
      <c r="AD7" s="19">
        <f t="shared" si="0"/>
        <v>0</v>
      </c>
      <c r="AE7" s="19">
        <f t="shared" si="0"/>
        <v>0</v>
      </c>
      <c r="AF7" s="19">
        <f t="shared" si="0"/>
        <v>0</v>
      </c>
      <c r="AG7" s="19">
        <f t="shared" si="0"/>
        <v>2.48</v>
      </c>
      <c r="AH7" s="19">
        <f t="shared" si="0"/>
        <v>0</v>
      </c>
      <c r="AI7" s="19">
        <f t="shared" si="0"/>
        <v>0</v>
      </c>
    </row>
    <row r="8" customHeight="1" spans="1:35">
      <c r="A8" s="6" t="s">
        <v>112</v>
      </c>
      <c r="B8" s="6" t="s">
        <v>113</v>
      </c>
      <c r="C8" s="6" t="s">
        <v>116</v>
      </c>
      <c r="D8" s="6" t="s">
        <v>117</v>
      </c>
      <c r="E8" s="19">
        <v>46.48</v>
      </c>
      <c r="F8" s="19">
        <v>44</v>
      </c>
      <c r="G8" s="19">
        <v>30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7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7</v>
      </c>
      <c r="AD8" s="19">
        <v>0</v>
      </c>
      <c r="AE8" s="19">
        <v>0</v>
      </c>
      <c r="AF8" s="19">
        <v>0</v>
      </c>
      <c r="AG8" s="19">
        <v>2.48</v>
      </c>
      <c r="AH8" s="19">
        <v>0</v>
      </c>
      <c r="AI8" s="19">
        <v>0</v>
      </c>
    </row>
  </sheetData>
  <sheetProtection formatCells="0" formatColumns="0" formatRows="0"/>
  <mergeCells count="11">
    <mergeCell ref="A1:AI1"/>
    <mergeCell ref="AE2:AI2"/>
    <mergeCell ref="A3:M3"/>
    <mergeCell ref="AF3:AI3"/>
    <mergeCell ref="A4:C4"/>
    <mergeCell ref="F4:AF4"/>
    <mergeCell ref="D4:D5"/>
    <mergeCell ref="E4:E5"/>
    <mergeCell ref="AG4:AG5"/>
    <mergeCell ref="AH4:AH5"/>
    <mergeCell ref="AI4:AI5"/>
  </mergeCells>
  <pageMargins left="0.75" right="0.75" top="1" bottom="1" header="0.5" footer="0.5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showGridLines="0" showZeros="0" workbookViewId="0">
      <selection activeCell="A1" sqref="A1:M1"/>
    </sheetView>
  </sheetViews>
  <sheetFormatPr defaultColWidth="9" defaultRowHeight="13.5"/>
  <cols>
    <col min="5" max="5" width="12.5" customWidth="1"/>
    <col min="6" max="6" width="10.5" customWidth="1"/>
    <col min="7" max="7" width="10.625" customWidth="1"/>
    <col min="8" max="8" width="10.75" customWidth="1"/>
    <col min="10" max="10" width="10.25" customWidth="1"/>
    <col min="11" max="11" width="11.875" customWidth="1"/>
  </cols>
  <sheetData>
    <row r="1" ht="25.5" customHeight="1" spans="1:14">
      <c r="A1" s="27" t="s">
        <v>283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ht="25.5" customHeight="1" spans="1:14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5" t="s">
        <v>284</v>
      </c>
      <c r="M2" s="35"/>
      <c r="N2" s="27"/>
    </row>
    <row r="3" customHeight="1" spans="1:13">
      <c r="A3" s="28" t="s">
        <v>1</v>
      </c>
      <c r="B3" s="29"/>
      <c r="C3" s="29"/>
      <c r="D3" s="29"/>
      <c r="E3" s="29"/>
      <c r="F3" s="29"/>
      <c r="G3" s="29"/>
      <c r="L3" s="32" t="s">
        <v>165</v>
      </c>
      <c r="M3" s="32"/>
    </row>
    <row r="4" customHeight="1" spans="1:13">
      <c r="A4" s="3" t="s">
        <v>151</v>
      </c>
      <c r="B4" s="3"/>
      <c r="C4" s="3"/>
      <c r="D4" s="3" t="s">
        <v>86</v>
      </c>
      <c r="E4" s="12" t="s">
        <v>87</v>
      </c>
      <c r="F4" s="4" t="s">
        <v>215</v>
      </c>
      <c r="G4" s="5"/>
      <c r="H4" s="11"/>
      <c r="I4" s="4" t="s">
        <v>216</v>
      </c>
      <c r="J4" s="5"/>
      <c r="K4" s="11"/>
      <c r="L4" s="12" t="s">
        <v>217</v>
      </c>
      <c r="M4" s="72" t="s">
        <v>218</v>
      </c>
    </row>
    <row r="5" customHeight="1" spans="1:13">
      <c r="A5" s="3" t="s">
        <v>83</v>
      </c>
      <c r="B5" s="3" t="s">
        <v>84</v>
      </c>
      <c r="C5" s="3" t="s">
        <v>85</v>
      </c>
      <c r="D5" s="3"/>
      <c r="E5" s="13"/>
      <c r="F5" s="3" t="s">
        <v>100</v>
      </c>
      <c r="G5" s="3" t="s">
        <v>219</v>
      </c>
      <c r="H5" s="3" t="s">
        <v>220</v>
      </c>
      <c r="I5" s="3" t="s">
        <v>100</v>
      </c>
      <c r="J5" s="3" t="s">
        <v>219</v>
      </c>
      <c r="K5" s="3" t="s">
        <v>220</v>
      </c>
      <c r="L5" s="13"/>
      <c r="M5" s="73"/>
    </row>
    <row r="6" customHeight="1" spans="1:13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customHeight="1" spans="1:13">
      <c r="A7" s="6"/>
      <c r="B7" s="6"/>
      <c r="C7" s="6"/>
      <c r="D7" s="6" t="s">
        <v>111</v>
      </c>
      <c r="E7" s="19">
        <f t="shared" ref="E7:M7" si="0">SUM(E8:E9)</f>
        <v>203.87</v>
      </c>
      <c r="F7" s="19">
        <f t="shared" si="0"/>
        <v>105.78</v>
      </c>
      <c r="G7" s="19">
        <f t="shared" si="0"/>
        <v>0</v>
      </c>
      <c r="H7" s="19">
        <f t="shared" si="0"/>
        <v>105.78</v>
      </c>
      <c r="I7" s="19">
        <f t="shared" si="0"/>
        <v>97.12</v>
      </c>
      <c r="J7" s="19">
        <f t="shared" si="0"/>
        <v>0</v>
      </c>
      <c r="K7" s="19">
        <f t="shared" si="0"/>
        <v>97.12</v>
      </c>
      <c r="L7" s="19">
        <f t="shared" si="0"/>
        <v>0.97</v>
      </c>
      <c r="M7" s="19">
        <f t="shared" si="0"/>
        <v>0</v>
      </c>
    </row>
    <row r="8" customHeight="1" spans="1:13">
      <c r="A8" s="6" t="s">
        <v>124</v>
      </c>
      <c r="B8" s="6" t="s">
        <v>125</v>
      </c>
      <c r="C8" s="6" t="s">
        <v>114</v>
      </c>
      <c r="D8" s="6" t="s">
        <v>126</v>
      </c>
      <c r="E8" s="19">
        <v>202.9</v>
      </c>
      <c r="F8" s="19">
        <v>105.78</v>
      </c>
      <c r="G8" s="19">
        <v>0</v>
      </c>
      <c r="H8" s="19">
        <v>105.78</v>
      </c>
      <c r="I8" s="19">
        <v>97.12</v>
      </c>
      <c r="J8" s="19">
        <v>0</v>
      </c>
      <c r="K8" s="19">
        <v>97.12</v>
      </c>
      <c r="L8" s="19">
        <v>0</v>
      </c>
      <c r="M8" s="19">
        <v>0</v>
      </c>
    </row>
    <row r="9" customHeight="1" spans="1:13">
      <c r="A9" s="6" t="s">
        <v>124</v>
      </c>
      <c r="B9" s="6" t="s">
        <v>118</v>
      </c>
      <c r="C9" s="6" t="s">
        <v>128</v>
      </c>
      <c r="D9" s="6" t="s">
        <v>130</v>
      </c>
      <c r="E9" s="19">
        <v>0.97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0.97</v>
      </c>
      <c r="M9" s="19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" right="0.75" top="1" bottom="1" header="0.5" footer="0.5"/>
  <pageSetup paperSize="9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8" sqref="A8"/>
    </sheetView>
  </sheetViews>
  <sheetFormatPr defaultColWidth="9" defaultRowHeight="13.5" outlineLevelRow="7" outlineLevelCol="4"/>
  <cols>
    <col min="1" max="5" width="24.75" customWidth="1"/>
  </cols>
  <sheetData>
    <row r="1" ht="25.5" customHeight="1" spans="1:5">
      <c r="A1" s="57" t="s">
        <v>285</v>
      </c>
      <c r="B1" s="57"/>
      <c r="C1" s="57"/>
      <c r="D1" s="57"/>
      <c r="E1" s="57"/>
    </row>
    <row r="2" ht="14.25" customHeight="1" spans="1:5">
      <c r="A2" s="58"/>
      <c r="B2" s="58"/>
      <c r="C2" s="58"/>
      <c r="D2" s="58"/>
      <c r="E2" s="59" t="s">
        <v>286</v>
      </c>
    </row>
    <row r="3" ht="14.25" customHeight="1" spans="1:5">
      <c r="A3" s="60" t="s">
        <v>1</v>
      </c>
      <c r="B3" s="61"/>
      <c r="C3" s="61"/>
      <c r="D3" s="62"/>
      <c r="E3" s="62" t="s">
        <v>4</v>
      </c>
    </row>
    <row r="4" ht="14.25" customHeight="1" spans="1:5">
      <c r="A4" s="63" t="s">
        <v>151</v>
      </c>
      <c r="B4" s="63" t="s">
        <v>86</v>
      </c>
      <c r="C4" s="64" t="s">
        <v>287</v>
      </c>
      <c r="D4" s="64"/>
      <c r="E4" s="64"/>
    </row>
    <row r="5" ht="14.25" customHeight="1" spans="1:5">
      <c r="A5" s="64"/>
      <c r="B5" s="65"/>
      <c r="C5" s="64" t="s">
        <v>111</v>
      </c>
      <c r="D5" s="64" t="s">
        <v>152</v>
      </c>
      <c r="E5" s="64" t="s">
        <v>153</v>
      </c>
    </row>
    <row r="6" ht="14.25" customHeight="1" spans="1:5">
      <c r="A6" s="66" t="s">
        <v>110</v>
      </c>
      <c r="B6" s="67" t="s">
        <v>110</v>
      </c>
      <c r="C6" s="67">
        <v>1</v>
      </c>
      <c r="D6" s="67">
        <v>2</v>
      </c>
      <c r="E6" s="68">
        <v>3</v>
      </c>
    </row>
    <row r="7" s="1" customFormat="1" ht="13.35" customHeight="1" spans="1:5">
      <c r="A7" s="69"/>
      <c r="B7" s="69"/>
      <c r="C7" s="70"/>
      <c r="D7" s="71"/>
      <c r="E7" s="70"/>
    </row>
    <row r="8" spans="1:1">
      <c r="A8" s="9" t="s">
        <v>288</v>
      </c>
    </row>
  </sheetData>
  <sheetProtection formatCells="0" formatColumns="0" formatRows="0"/>
  <mergeCells count="5">
    <mergeCell ref="A1:E1"/>
    <mergeCell ref="A3:C3"/>
    <mergeCell ref="C4:E4"/>
    <mergeCell ref="A4:A5"/>
    <mergeCell ref="B4:B5"/>
  </mergeCells>
  <pageMargins left="0.75" right="0.75" top="1" bottom="1" header="0.5" footer="0.5"/>
  <pageSetup paperSize="9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showGridLines="0" showZeros="0" workbookViewId="0">
      <selection activeCell="D10" sqref="D10"/>
    </sheetView>
  </sheetViews>
  <sheetFormatPr defaultColWidth="9" defaultRowHeight="13.5"/>
  <cols>
    <col min="1" max="1" width="6.125" customWidth="1"/>
    <col min="2" max="2" width="4.5" customWidth="1"/>
    <col min="3" max="3" width="3.875" customWidth="1"/>
  </cols>
  <sheetData>
    <row r="1" ht="25.5" customHeight="1" spans="1:16">
      <c r="A1" s="27" t="s">
        <v>289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customHeight="1"/>
    <row r="3" customHeight="1" spans="15:16">
      <c r="O3" s="35" t="s">
        <v>290</v>
      </c>
      <c r="P3" s="35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H4" s="52"/>
      <c r="O4" s="32" t="s">
        <v>4</v>
      </c>
      <c r="P4" s="32"/>
    </row>
    <row r="5" customHeight="1" spans="1:16">
      <c r="A5" s="56"/>
      <c r="B5" s="5"/>
      <c r="C5" s="5"/>
      <c r="D5" s="11"/>
      <c r="E5" s="12" t="s">
        <v>87</v>
      </c>
      <c r="F5" s="4" t="s">
        <v>150</v>
      </c>
      <c r="G5" s="5"/>
      <c r="H5" s="5"/>
      <c r="I5" s="5"/>
      <c r="J5" s="5"/>
      <c r="K5" s="5"/>
      <c r="L5" s="5"/>
      <c r="M5" s="5"/>
      <c r="N5" s="5"/>
      <c r="O5" s="11"/>
      <c r="P5" s="24" t="s">
        <v>7</v>
      </c>
    </row>
    <row r="6" customHeight="1" spans="1:16">
      <c r="A6" s="4" t="s">
        <v>151</v>
      </c>
      <c r="B6" s="5"/>
      <c r="C6" s="11"/>
      <c r="D6" s="12" t="s">
        <v>86</v>
      </c>
      <c r="E6" s="17"/>
      <c r="F6" s="4" t="s">
        <v>152</v>
      </c>
      <c r="G6" s="5"/>
      <c r="H6" s="5"/>
      <c r="I6" s="11"/>
      <c r="J6" s="4" t="s">
        <v>153</v>
      </c>
      <c r="K6" s="5"/>
      <c r="L6" s="5"/>
      <c r="M6" s="5"/>
      <c r="N6" s="5"/>
      <c r="O6" s="11"/>
      <c r="P6" s="54"/>
    </row>
    <row r="7" ht="40.5" customHeight="1" spans="1:16">
      <c r="A7" s="3" t="s">
        <v>83</v>
      </c>
      <c r="B7" s="3" t="s">
        <v>84</v>
      </c>
      <c r="C7" s="3" t="s">
        <v>85</v>
      </c>
      <c r="D7" s="13"/>
      <c r="E7" s="13"/>
      <c r="F7" s="3" t="s">
        <v>111</v>
      </c>
      <c r="G7" s="3" t="s">
        <v>154</v>
      </c>
      <c r="H7" s="3" t="s">
        <v>155</v>
      </c>
      <c r="I7" s="3" t="s">
        <v>156</v>
      </c>
      <c r="J7" s="3" t="s">
        <v>111</v>
      </c>
      <c r="K7" s="3" t="s">
        <v>157</v>
      </c>
      <c r="L7" s="3" t="s">
        <v>158</v>
      </c>
      <c r="M7" s="55" t="s">
        <v>159</v>
      </c>
      <c r="N7" s="55" t="s">
        <v>160</v>
      </c>
      <c r="O7" s="3" t="s">
        <v>161</v>
      </c>
      <c r="P7" s="25"/>
    </row>
    <row r="8" customHeight="1" spans="1:16">
      <c r="A8" s="3" t="s">
        <v>110</v>
      </c>
      <c r="B8" s="3" t="s">
        <v>110</v>
      </c>
      <c r="C8" s="3" t="s">
        <v>110</v>
      </c>
      <c r="D8" s="3" t="s">
        <v>110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5" t="s">
        <v>110</v>
      </c>
    </row>
    <row r="9" s="1" customFormat="1" customHeight="1" spans="1:16">
      <c r="A9" s="45"/>
      <c r="B9" s="45"/>
      <c r="C9" s="45"/>
      <c r="D9" s="45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4:4">
      <c r="D10" s="9" t="s">
        <v>288</v>
      </c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5" right="0.75" top="1" bottom="1" header="0.5" footer="0.5"/>
  <pageSetup paperSize="9" orientation="landscap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"/>
  <sheetViews>
    <sheetView showGridLines="0" showZeros="0" workbookViewId="0">
      <selection activeCell="D13" sqref="D13"/>
    </sheetView>
  </sheetViews>
  <sheetFormatPr defaultColWidth="9" defaultRowHeight="13.5"/>
  <cols>
    <col min="1" max="1" width="4.875" customWidth="1"/>
    <col min="2" max="2" width="3.5" customWidth="1"/>
    <col min="3" max="3" width="4" customWidth="1"/>
    <col min="4" max="4" width="15.25" customWidth="1"/>
    <col min="7" max="7" width="10.375" customWidth="1"/>
    <col min="9" max="9" width="10.5" customWidth="1"/>
    <col min="12" max="12" width="6.125" customWidth="1"/>
    <col min="13" max="13" width="4.75" customWidth="1"/>
    <col min="14" max="14" width="5.375" customWidth="1"/>
    <col min="15" max="15" width="5" customWidth="1"/>
    <col min="16" max="16" width="4.5" customWidth="1"/>
  </cols>
  <sheetData>
    <row r="1" ht="30" customHeight="1" spans="1:16">
      <c r="A1" s="27" t="s">
        <v>291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customHeight="1" spans="15:16">
      <c r="O2" s="10" t="s">
        <v>292</v>
      </c>
      <c r="P2" s="10"/>
    </row>
    <row r="3" customHeight="1" spans="1:16">
      <c r="A3" s="52" t="s">
        <v>280</v>
      </c>
      <c r="B3" s="52"/>
      <c r="C3" s="52"/>
      <c r="D3" s="52"/>
      <c r="E3" s="52"/>
      <c r="F3" s="52"/>
      <c r="G3" s="52"/>
      <c r="N3" s="32" t="s">
        <v>4</v>
      </c>
      <c r="O3" s="32"/>
      <c r="P3" s="32"/>
    </row>
    <row r="4" customHeight="1" spans="1:16">
      <c r="A4" s="4" t="s">
        <v>149</v>
      </c>
      <c r="B4" s="5"/>
      <c r="C4" s="5"/>
      <c r="D4" s="11"/>
      <c r="E4" s="12" t="s">
        <v>87</v>
      </c>
      <c r="F4" s="4" t="s">
        <v>293</v>
      </c>
      <c r="G4" s="5"/>
      <c r="H4" s="5"/>
      <c r="I4" s="5"/>
      <c r="J4" s="5"/>
      <c r="K4" s="5"/>
      <c r="L4" s="5"/>
      <c r="M4" s="5"/>
      <c r="N4" s="5"/>
      <c r="O4" s="11"/>
      <c r="P4" s="24" t="s">
        <v>7</v>
      </c>
    </row>
    <row r="5" customHeight="1" spans="1:16">
      <c r="A5" s="4" t="s">
        <v>151</v>
      </c>
      <c r="B5" s="5"/>
      <c r="C5" s="11"/>
      <c r="D5" s="12" t="s">
        <v>86</v>
      </c>
      <c r="E5" s="17"/>
      <c r="F5" s="4" t="s">
        <v>152</v>
      </c>
      <c r="G5" s="5"/>
      <c r="H5" s="5"/>
      <c r="I5" s="11"/>
      <c r="J5" s="4" t="s">
        <v>153</v>
      </c>
      <c r="K5" s="5"/>
      <c r="L5" s="5"/>
      <c r="M5" s="5"/>
      <c r="N5" s="5"/>
      <c r="O5" s="11"/>
      <c r="P5" s="54"/>
    </row>
    <row r="6" ht="44.45" customHeight="1" spans="1:16">
      <c r="A6" s="3" t="s">
        <v>83</v>
      </c>
      <c r="B6" s="3" t="s">
        <v>84</v>
      </c>
      <c r="C6" s="3" t="s">
        <v>85</v>
      </c>
      <c r="D6" s="13"/>
      <c r="E6" s="13"/>
      <c r="F6" s="3" t="s">
        <v>111</v>
      </c>
      <c r="G6" s="3" t="s">
        <v>154</v>
      </c>
      <c r="H6" s="3" t="s">
        <v>155</v>
      </c>
      <c r="I6" s="3" t="s">
        <v>156</v>
      </c>
      <c r="J6" s="3" t="s">
        <v>111</v>
      </c>
      <c r="K6" s="3" t="s">
        <v>157</v>
      </c>
      <c r="L6" s="3" t="s">
        <v>158</v>
      </c>
      <c r="M6" s="55" t="s">
        <v>159</v>
      </c>
      <c r="N6" s="55" t="s">
        <v>160</v>
      </c>
      <c r="O6" s="55" t="s">
        <v>161</v>
      </c>
      <c r="P6" s="25"/>
    </row>
    <row r="7" customHeight="1" spans="1:16">
      <c r="A7" s="3" t="s">
        <v>110</v>
      </c>
      <c r="B7" s="3" t="s">
        <v>110</v>
      </c>
      <c r="C7" s="3" t="s">
        <v>110</v>
      </c>
      <c r="D7" s="3" t="s">
        <v>110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</row>
    <row r="8" s="1" customFormat="1" customHeight="1" spans="1:16">
      <c r="A8" s="6"/>
      <c r="B8" s="6"/>
      <c r="C8" s="6"/>
      <c r="D8" s="7" t="s">
        <v>111</v>
      </c>
      <c r="E8" s="53">
        <f t="shared" ref="E8:O8" si="0">SUM(E9:E21)</f>
        <v>585.84</v>
      </c>
      <c r="F8" s="53">
        <f t="shared" si="0"/>
        <v>585.84</v>
      </c>
      <c r="G8" s="53">
        <f t="shared" si="0"/>
        <v>335.49</v>
      </c>
      <c r="H8" s="53">
        <f t="shared" si="0"/>
        <v>46.48</v>
      </c>
      <c r="I8" s="53">
        <f t="shared" si="0"/>
        <v>203.87</v>
      </c>
      <c r="J8" s="53">
        <f t="shared" si="0"/>
        <v>0</v>
      </c>
      <c r="K8" s="53">
        <f t="shared" si="0"/>
        <v>0</v>
      </c>
      <c r="L8" s="53">
        <f t="shared" si="0"/>
        <v>0</v>
      </c>
      <c r="M8" s="53">
        <f t="shared" si="0"/>
        <v>0</v>
      </c>
      <c r="N8" s="53">
        <f t="shared" si="0"/>
        <v>0</v>
      </c>
      <c r="O8" s="53">
        <f t="shared" si="0"/>
        <v>0</v>
      </c>
      <c r="P8" s="53"/>
    </row>
    <row r="9" customHeight="1" spans="1:16">
      <c r="A9" s="6" t="s">
        <v>112</v>
      </c>
      <c r="B9" s="6" t="s">
        <v>113</v>
      </c>
      <c r="C9" s="6" t="s">
        <v>114</v>
      </c>
      <c r="D9" s="7" t="s">
        <v>115</v>
      </c>
      <c r="E9" s="53">
        <v>230.51</v>
      </c>
      <c r="F9" s="53">
        <v>230.51</v>
      </c>
      <c r="G9" s="53">
        <v>230.51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  <c r="O9" s="53">
        <v>0</v>
      </c>
      <c r="P9" s="53"/>
    </row>
    <row r="10" customHeight="1" spans="1:16">
      <c r="A10" s="6" t="s">
        <v>112</v>
      </c>
      <c r="B10" s="6" t="s">
        <v>113</v>
      </c>
      <c r="C10" s="6" t="s">
        <v>116</v>
      </c>
      <c r="D10" s="7" t="s">
        <v>117</v>
      </c>
      <c r="E10" s="53">
        <v>46.48</v>
      </c>
      <c r="F10" s="53">
        <v>46.48</v>
      </c>
      <c r="G10" s="53">
        <v>0</v>
      </c>
      <c r="H10" s="53">
        <v>46.48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3">
        <v>0</v>
      </c>
      <c r="O10" s="53">
        <v>0</v>
      </c>
      <c r="P10" s="53"/>
    </row>
    <row r="11" customHeight="1" spans="1:16">
      <c r="A11" s="6" t="s">
        <v>112</v>
      </c>
      <c r="B11" s="6" t="s">
        <v>113</v>
      </c>
      <c r="C11" s="6" t="s">
        <v>118</v>
      </c>
      <c r="D11" s="7" t="s">
        <v>119</v>
      </c>
      <c r="E11" s="53">
        <v>0.57</v>
      </c>
      <c r="F11" s="53">
        <v>0.57</v>
      </c>
      <c r="G11" s="53">
        <v>0.57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3">
        <v>0</v>
      </c>
      <c r="O11" s="53">
        <v>0</v>
      </c>
      <c r="P11" s="53"/>
    </row>
    <row r="12" customHeight="1" spans="1:16">
      <c r="A12" s="6" t="s">
        <v>112</v>
      </c>
      <c r="B12" s="6" t="s">
        <v>120</v>
      </c>
      <c r="C12" s="6" t="s">
        <v>114</v>
      </c>
      <c r="D12" s="7" t="s">
        <v>115</v>
      </c>
      <c r="E12" s="53">
        <v>0.53</v>
      </c>
      <c r="F12" s="53">
        <v>0.53</v>
      </c>
      <c r="G12" s="53">
        <v>0.53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3">
        <v>0</v>
      </c>
      <c r="O12" s="53">
        <v>0</v>
      </c>
      <c r="P12" s="53"/>
    </row>
    <row r="13" customHeight="1" spans="1:16">
      <c r="A13" s="6" t="s">
        <v>124</v>
      </c>
      <c r="B13" s="6" t="s">
        <v>125</v>
      </c>
      <c r="C13" s="6" t="s">
        <v>114</v>
      </c>
      <c r="D13" s="7" t="s">
        <v>126</v>
      </c>
      <c r="E13" s="53">
        <v>202.9</v>
      </c>
      <c r="F13" s="53">
        <v>202.9</v>
      </c>
      <c r="G13" s="53">
        <v>0</v>
      </c>
      <c r="H13" s="53">
        <v>0</v>
      </c>
      <c r="I13" s="53">
        <v>202.9</v>
      </c>
      <c r="J13" s="53">
        <v>0</v>
      </c>
      <c r="K13" s="53">
        <v>0</v>
      </c>
      <c r="L13" s="53">
        <v>0</v>
      </c>
      <c r="M13" s="53">
        <v>0</v>
      </c>
      <c r="N13" s="53">
        <v>0</v>
      </c>
      <c r="O13" s="53">
        <v>0</v>
      </c>
      <c r="P13" s="53"/>
    </row>
    <row r="14" customHeight="1" spans="1:16">
      <c r="A14" s="6" t="s">
        <v>124</v>
      </c>
      <c r="B14" s="6" t="s">
        <v>125</v>
      </c>
      <c r="C14" s="6" t="s">
        <v>125</v>
      </c>
      <c r="D14" s="7" t="s">
        <v>127</v>
      </c>
      <c r="E14" s="53">
        <v>45.9</v>
      </c>
      <c r="F14" s="53">
        <v>45.9</v>
      </c>
      <c r="G14" s="53">
        <v>45.9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3">
        <v>0</v>
      </c>
      <c r="O14" s="53">
        <v>0</v>
      </c>
      <c r="P14" s="53"/>
    </row>
    <row r="15" customHeight="1" spans="1:16">
      <c r="A15" s="6" t="s">
        <v>124</v>
      </c>
      <c r="B15" s="6" t="s">
        <v>118</v>
      </c>
      <c r="C15" s="6" t="s">
        <v>128</v>
      </c>
      <c r="D15" s="7" t="s">
        <v>130</v>
      </c>
      <c r="E15" s="53">
        <v>0.97</v>
      </c>
      <c r="F15" s="53">
        <v>0.97</v>
      </c>
      <c r="G15" s="53">
        <v>0</v>
      </c>
      <c r="H15" s="53">
        <v>0</v>
      </c>
      <c r="I15" s="53">
        <v>0.97</v>
      </c>
      <c r="J15" s="53">
        <v>0</v>
      </c>
      <c r="K15" s="53">
        <v>0</v>
      </c>
      <c r="L15" s="53">
        <v>0</v>
      </c>
      <c r="M15" s="53">
        <v>0</v>
      </c>
      <c r="N15" s="53">
        <v>0</v>
      </c>
      <c r="O15" s="53">
        <v>0</v>
      </c>
      <c r="P15" s="53"/>
    </row>
    <row r="16" customHeight="1" spans="1:16">
      <c r="A16" s="6" t="s">
        <v>124</v>
      </c>
      <c r="B16" s="6" t="s">
        <v>131</v>
      </c>
      <c r="C16" s="6" t="s">
        <v>116</v>
      </c>
      <c r="D16" s="7" t="s">
        <v>132</v>
      </c>
      <c r="E16" s="53">
        <v>2.19</v>
      </c>
      <c r="F16" s="53">
        <v>2.19</v>
      </c>
      <c r="G16" s="53">
        <v>2.19</v>
      </c>
      <c r="H16" s="53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/>
    </row>
    <row r="17" customHeight="1" spans="1:16">
      <c r="A17" s="6" t="s">
        <v>124</v>
      </c>
      <c r="B17" s="6" t="s">
        <v>131</v>
      </c>
      <c r="C17" s="6" t="s">
        <v>113</v>
      </c>
      <c r="D17" s="7" t="s">
        <v>133</v>
      </c>
      <c r="E17" s="53">
        <v>0.62</v>
      </c>
      <c r="F17" s="53">
        <v>0.62</v>
      </c>
      <c r="G17" s="53">
        <v>0.62</v>
      </c>
      <c r="H17" s="53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3">
        <v>0</v>
      </c>
      <c r="O17" s="53">
        <v>0</v>
      </c>
      <c r="P17" s="53"/>
    </row>
    <row r="18" customHeight="1" spans="1:16">
      <c r="A18" s="6" t="s">
        <v>134</v>
      </c>
      <c r="B18" s="6" t="s">
        <v>120</v>
      </c>
      <c r="C18" s="6" t="s">
        <v>114</v>
      </c>
      <c r="D18" s="7" t="s">
        <v>135</v>
      </c>
      <c r="E18" s="53">
        <v>17.53</v>
      </c>
      <c r="F18" s="53">
        <v>17.53</v>
      </c>
      <c r="G18" s="53">
        <v>17.53</v>
      </c>
      <c r="H18" s="53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/>
    </row>
    <row r="19" customHeight="1" spans="1:16">
      <c r="A19" s="6" t="s">
        <v>134</v>
      </c>
      <c r="B19" s="6" t="s">
        <v>120</v>
      </c>
      <c r="C19" s="6" t="s">
        <v>113</v>
      </c>
      <c r="D19" s="7" t="s">
        <v>136</v>
      </c>
      <c r="E19" s="53">
        <v>9.96</v>
      </c>
      <c r="F19" s="53">
        <v>9.96</v>
      </c>
      <c r="G19" s="53">
        <v>9.96</v>
      </c>
      <c r="H19" s="53">
        <v>0</v>
      </c>
      <c r="I19" s="53">
        <v>0</v>
      </c>
      <c r="J19" s="53">
        <v>0</v>
      </c>
      <c r="K19" s="53">
        <v>0</v>
      </c>
      <c r="L19" s="53">
        <v>0</v>
      </c>
      <c r="M19" s="53">
        <v>0</v>
      </c>
      <c r="N19" s="53">
        <v>0</v>
      </c>
      <c r="O19" s="53">
        <v>0</v>
      </c>
      <c r="P19" s="53"/>
    </row>
    <row r="20" customHeight="1" spans="1:16">
      <c r="A20" s="6" t="s">
        <v>134</v>
      </c>
      <c r="B20" s="6" t="s">
        <v>120</v>
      </c>
      <c r="C20" s="6" t="s">
        <v>128</v>
      </c>
      <c r="D20" s="7" t="s">
        <v>137</v>
      </c>
      <c r="E20" s="53">
        <v>1.38</v>
      </c>
      <c r="F20" s="53">
        <v>1.38</v>
      </c>
      <c r="G20" s="53">
        <v>1.38</v>
      </c>
      <c r="H20" s="53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3">
        <v>0</v>
      </c>
      <c r="O20" s="53">
        <v>0</v>
      </c>
      <c r="P20" s="53"/>
    </row>
    <row r="21" customHeight="1" spans="1:16">
      <c r="A21" s="6" t="s">
        <v>138</v>
      </c>
      <c r="B21" s="6" t="s">
        <v>116</v>
      </c>
      <c r="C21" s="6" t="s">
        <v>114</v>
      </c>
      <c r="D21" s="7" t="s">
        <v>139</v>
      </c>
      <c r="E21" s="53">
        <v>26.3</v>
      </c>
      <c r="F21" s="53">
        <v>26.3</v>
      </c>
      <c r="G21" s="53">
        <v>26.3</v>
      </c>
      <c r="H21" s="53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3">
        <v>0</v>
      </c>
      <c r="O21" s="53">
        <v>0</v>
      </c>
      <c r="P21" s="53"/>
    </row>
  </sheetData>
  <sheetProtection formatCells="0" formatColumns="0" formatRows="0"/>
  <mergeCells count="12">
    <mergeCell ref="A1:P1"/>
    <mergeCell ref="O2:P2"/>
    <mergeCell ref="A3:G3"/>
    <mergeCell ref="N3:P3"/>
    <mergeCell ref="A4:D4"/>
    <mergeCell ref="F4:O4"/>
    <mergeCell ref="A5:C5"/>
    <mergeCell ref="F5:I5"/>
    <mergeCell ref="J5:O5"/>
    <mergeCell ref="D5:D6"/>
    <mergeCell ref="E4:E6"/>
    <mergeCell ref="P4:P6"/>
  </mergeCells>
  <pageMargins left="0.71" right="0.71" top="0.75" bottom="0.75" header="0.31" footer="0.31"/>
  <pageSetup paperSize="9" orientation="landscape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D10" sqref="D10"/>
    </sheetView>
  </sheetViews>
  <sheetFormatPr defaultColWidth="9" defaultRowHeight="13.5"/>
  <cols>
    <col min="1" max="3" width="4.375" customWidth="1"/>
    <col min="4" max="4" width="14.875" customWidth="1"/>
    <col min="5" max="5" width="9.125" customWidth="1"/>
    <col min="6" max="6" width="8.25" customWidth="1"/>
    <col min="7" max="7" width="5.5" customWidth="1"/>
    <col min="8" max="9" width="5.75" customWidth="1"/>
    <col min="10" max="11" width="5.375" customWidth="1"/>
    <col min="12" max="13" width="5.875" customWidth="1"/>
    <col min="14" max="14" width="5.375" customWidth="1"/>
    <col min="15" max="15" width="5.625" customWidth="1"/>
    <col min="16" max="16" width="3.875" customWidth="1"/>
    <col min="17" max="25" width="4.375" customWidth="1"/>
  </cols>
  <sheetData>
    <row r="1" ht="25.5" customHeight="1" spans="1:25">
      <c r="A1" s="27" t="s">
        <v>294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customHeight="1"/>
    <row r="3" customHeight="1" spans="16:25">
      <c r="P3" s="51"/>
      <c r="W3" s="10" t="s">
        <v>295</v>
      </c>
      <c r="X3" s="10"/>
      <c r="Y3" s="10"/>
    </row>
    <row r="4" customHeight="1" spans="1:25">
      <c r="A4" s="47" t="s">
        <v>1</v>
      </c>
      <c r="B4" s="47"/>
      <c r="C4" s="47"/>
      <c r="D4" s="47"/>
      <c r="E4" s="47"/>
      <c r="F4" s="47"/>
      <c r="G4" s="47"/>
      <c r="H4" s="47"/>
      <c r="I4" s="47"/>
      <c r="W4" s="32" t="s">
        <v>4</v>
      </c>
      <c r="X4" s="32"/>
      <c r="Y4" s="32"/>
    </row>
    <row r="5" customHeight="1" spans="1:25">
      <c r="A5" s="48" t="s">
        <v>81</v>
      </c>
      <c r="B5" s="49"/>
      <c r="C5" s="49"/>
      <c r="D5" s="49"/>
      <c r="E5" s="50" t="s">
        <v>82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48" t="s">
        <v>83</v>
      </c>
      <c r="B6" s="48" t="s">
        <v>84</v>
      </c>
      <c r="C6" s="48" t="s">
        <v>85</v>
      </c>
      <c r="D6" s="48" t="s">
        <v>86</v>
      </c>
      <c r="E6" s="12" t="s">
        <v>87</v>
      </c>
      <c r="F6" s="4" t="s">
        <v>88</v>
      </c>
      <c r="G6" s="5"/>
      <c r="H6" s="5"/>
      <c r="I6" s="5"/>
      <c r="J6" s="5"/>
      <c r="K6" s="5"/>
      <c r="L6" s="11"/>
      <c r="M6" s="12" t="s">
        <v>89</v>
      </c>
      <c r="N6" s="12" t="s">
        <v>90</v>
      </c>
      <c r="O6" s="12" t="s">
        <v>91</v>
      </c>
      <c r="P6" s="12" t="s">
        <v>92</v>
      </c>
      <c r="Q6" s="12" t="s">
        <v>93</v>
      </c>
      <c r="R6" s="12" t="s">
        <v>94</v>
      </c>
      <c r="S6" s="12" t="s">
        <v>95</v>
      </c>
      <c r="T6" s="12" t="s">
        <v>96</v>
      </c>
      <c r="U6" s="12" t="s">
        <v>97</v>
      </c>
      <c r="V6" s="12" t="s">
        <v>98</v>
      </c>
      <c r="W6" s="4" t="s">
        <v>99</v>
      </c>
      <c r="X6" s="5"/>
      <c r="Y6" s="11"/>
    </row>
    <row r="7" ht="144" customHeight="1" spans="1:25">
      <c r="A7" s="49"/>
      <c r="B7" s="49"/>
      <c r="C7" s="49"/>
      <c r="D7" s="49"/>
      <c r="E7" s="13"/>
      <c r="F7" s="3" t="s">
        <v>100</v>
      </c>
      <c r="G7" s="3" t="s">
        <v>101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106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107</v>
      </c>
      <c r="X7" s="3" t="s">
        <v>108</v>
      </c>
      <c r="Y7" s="3" t="s">
        <v>109</v>
      </c>
    </row>
    <row r="8" customHeight="1" spans="1:25">
      <c r="A8" s="3" t="s">
        <v>110</v>
      </c>
      <c r="B8" s="3" t="s">
        <v>110</v>
      </c>
      <c r="C8" s="3" t="s">
        <v>110</v>
      </c>
      <c r="D8" s="3" t="s">
        <v>110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" customFormat="1" customHeight="1" spans="1:25">
      <c r="A9" s="6"/>
      <c r="B9" s="6"/>
      <c r="C9" s="6"/>
      <c r="D9" s="31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spans="4:4">
      <c r="D10" s="9" t="s">
        <v>288</v>
      </c>
    </row>
  </sheetData>
  <sheetProtection formatCells="0" formatColumns="0" formatRows="0"/>
  <mergeCells count="23">
    <mergeCell ref="A1:Y1"/>
    <mergeCell ref="W3:Y3"/>
    <mergeCell ref="A4:I4"/>
    <mergeCell ref="W4:Y4"/>
    <mergeCell ref="A5:D5"/>
    <mergeCell ref="E5:Y5"/>
    <mergeCell ref="F6:L6"/>
    <mergeCell ref="W6:Y6"/>
    <mergeCell ref="A6:A7"/>
    <mergeCell ref="B6:B7"/>
    <mergeCell ref="C6:C7"/>
    <mergeCell ref="D6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2" right="0.2" top="0.98" bottom="0.98" header="0.51" footer="0.51"/>
  <pageSetup paperSize="9" orientation="landscape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showGridLines="0" showZeros="0" workbookViewId="0">
      <selection activeCell="A10" sqref="A10"/>
    </sheetView>
  </sheetViews>
  <sheetFormatPr defaultColWidth="9" defaultRowHeight="13.5"/>
  <cols>
    <col min="1" max="1" width="15.75" customWidth="1"/>
    <col min="2" max="2" width="14.125" customWidth="1"/>
    <col min="3" max="3" width="8.375" customWidth="1"/>
    <col min="4" max="4" width="4.75" customWidth="1"/>
    <col min="5" max="5" width="6.25" customWidth="1"/>
    <col min="6" max="6" width="7.25" customWidth="1"/>
    <col min="7" max="7" width="6.375" customWidth="1"/>
    <col min="8" max="14" width="4.75" customWidth="1"/>
    <col min="15" max="15" width="3" customWidth="1"/>
    <col min="16" max="16" width="2.75" customWidth="1"/>
    <col min="17" max="17" width="2.875" customWidth="1"/>
    <col min="18" max="19" width="3" customWidth="1"/>
    <col min="20" max="20" width="4.25" customWidth="1"/>
    <col min="21" max="21" width="3.125" customWidth="1"/>
    <col min="22" max="22" width="4.5" customWidth="1"/>
    <col min="23" max="23" width="3.625" customWidth="1"/>
    <col min="24" max="24" width="4.5" customWidth="1"/>
    <col min="25" max="25" width="3.75" customWidth="1"/>
  </cols>
  <sheetData>
    <row r="1" ht="33" customHeight="1" spans="1:25">
      <c r="A1" s="27" t="s">
        <v>296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customHeight="1"/>
    <row r="3" customHeight="1" spans="24:24">
      <c r="X3" t="s">
        <v>297</v>
      </c>
    </row>
    <row r="4" customHeight="1" spans="1:25">
      <c r="A4" s="28" t="s">
        <v>1</v>
      </c>
      <c r="B4" s="29"/>
      <c r="C4" s="29"/>
      <c r="D4" s="29"/>
      <c r="E4" s="29"/>
      <c r="F4" s="29"/>
      <c r="W4" s="32" t="s">
        <v>4</v>
      </c>
      <c r="X4" s="32"/>
      <c r="Y4" s="32"/>
    </row>
    <row r="5" customHeight="1" spans="1:25">
      <c r="A5" s="12" t="s">
        <v>144</v>
      </c>
      <c r="B5" s="12" t="s">
        <v>298</v>
      </c>
      <c r="C5" s="12" t="s">
        <v>299</v>
      </c>
      <c r="D5" s="12" t="s">
        <v>300</v>
      </c>
      <c r="E5" s="4" t="s">
        <v>301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11"/>
    </row>
    <row r="6" customHeight="1" spans="1:25">
      <c r="A6" s="17"/>
      <c r="B6" s="17"/>
      <c r="C6" s="17"/>
      <c r="D6" s="17"/>
      <c r="E6" s="12" t="s">
        <v>87</v>
      </c>
      <c r="F6" s="4" t="s">
        <v>88</v>
      </c>
      <c r="G6" s="5"/>
      <c r="H6" s="5"/>
      <c r="I6" s="5"/>
      <c r="J6" s="5"/>
      <c r="K6" s="5"/>
      <c r="L6" s="11"/>
      <c r="M6" s="12" t="s">
        <v>89</v>
      </c>
      <c r="N6" s="12" t="s">
        <v>90</v>
      </c>
      <c r="O6" s="12" t="s">
        <v>91</v>
      </c>
      <c r="P6" s="12" t="s">
        <v>92</v>
      </c>
      <c r="Q6" s="12" t="s">
        <v>93</v>
      </c>
      <c r="R6" s="12" t="s">
        <v>94</v>
      </c>
      <c r="S6" s="12" t="s">
        <v>95</v>
      </c>
      <c r="T6" s="12" t="s">
        <v>96</v>
      </c>
      <c r="U6" s="12" t="s">
        <v>97</v>
      </c>
      <c r="V6" s="12" t="s">
        <v>98</v>
      </c>
      <c r="W6" s="4" t="s">
        <v>99</v>
      </c>
      <c r="X6" s="5"/>
      <c r="Y6" s="11"/>
    </row>
    <row r="7" ht="122.45" customHeight="1" spans="1:25">
      <c r="A7" s="13"/>
      <c r="B7" s="13"/>
      <c r="C7" s="13"/>
      <c r="D7" s="13"/>
      <c r="E7" s="13"/>
      <c r="F7" s="3" t="s">
        <v>100</v>
      </c>
      <c r="G7" s="3" t="s">
        <v>101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106</v>
      </c>
      <c r="M7" s="13"/>
      <c r="N7" s="13"/>
      <c r="O7" s="13"/>
      <c r="P7" s="13"/>
      <c r="Q7" s="13"/>
      <c r="R7" s="13"/>
      <c r="S7" s="13"/>
      <c r="T7" s="13"/>
      <c r="U7" s="13"/>
      <c r="V7" s="13"/>
      <c r="W7" s="3" t="s">
        <v>107</v>
      </c>
      <c r="X7" s="3" t="s">
        <v>108</v>
      </c>
      <c r="Y7" s="3" t="s">
        <v>109</v>
      </c>
    </row>
    <row r="8" customHeight="1" spans="1:25">
      <c r="A8" s="13" t="s">
        <v>110</v>
      </c>
      <c r="B8" s="13" t="s">
        <v>110</v>
      </c>
      <c r="C8" s="13" t="s">
        <v>110</v>
      </c>
      <c r="D8" s="13" t="s">
        <v>110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13">
        <v>12</v>
      </c>
      <c r="Q8" s="13">
        <v>13</v>
      </c>
      <c r="R8" s="13">
        <v>14</v>
      </c>
      <c r="S8" s="13">
        <v>15</v>
      </c>
      <c r="T8" s="13">
        <v>16</v>
      </c>
      <c r="U8" s="13">
        <v>17</v>
      </c>
      <c r="V8" s="13">
        <v>18</v>
      </c>
      <c r="W8" s="13">
        <v>19</v>
      </c>
      <c r="X8" s="13">
        <v>20</v>
      </c>
      <c r="Y8" s="13">
        <v>21</v>
      </c>
    </row>
    <row r="9" s="1" customFormat="1" customHeight="1" spans="1:25">
      <c r="A9" s="45"/>
      <c r="B9" s="45"/>
      <c r="C9" s="6"/>
      <c r="D9" s="46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1">
      <c r="A10" s="9" t="s">
        <v>288</v>
      </c>
    </row>
  </sheetData>
  <sheetProtection formatCells="0" formatColumns="0" formatRows="0"/>
  <mergeCells count="22">
    <mergeCell ref="A1:Y1"/>
    <mergeCell ref="X3:Y3"/>
    <mergeCell ref="A4:F4"/>
    <mergeCell ref="W4:Y4"/>
    <mergeCell ref="E5:Y5"/>
    <mergeCell ref="F6:L6"/>
    <mergeCell ref="W6:Y6"/>
    <mergeCell ref="A5:A7"/>
    <mergeCell ref="B5:B7"/>
    <mergeCell ref="C5:C7"/>
    <mergeCell ref="D5:D7"/>
    <mergeCell ref="E6:E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</mergeCells>
  <pageMargins left="0.59" right="0.31" top="0.75" bottom="0.75" header="0.31" footer="0.3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"/>
  <sheetViews>
    <sheetView showGridLines="0" showZeros="0" topLeftCell="A10" workbookViewId="0">
      <selection activeCell="A1" sqref="A1:G1"/>
    </sheetView>
  </sheetViews>
  <sheetFormatPr defaultColWidth="9" defaultRowHeight="13.5" outlineLevelCol="6"/>
  <cols>
    <col min="1" max="1" width="33.25" customWidth="1"/>
    <col min="2" max="2" width="12.625" customWidth="1"/>
    <col min="3" max="3" width="26.5" customWidth="1"/>
    <col min="4" max="4" width="13.5" customWidth="1"/>
    <col min="5" max="5" width="22.875" customWidth="1"/>
    <col min="6" max="6" width="14.125" customWidth="1"/>
    <col min="7" max="7" width="11.5" customWidth="1"/>
  </cols>
  <sheetData>
    <row r="1" ht="36.6" customHeight="1" spans="1:7">
      <c r="A1" s="27" t="s">
        <v>2</v>
      </c>
      <c r="B1" s="27"/>
      <c r="C1" s="27"/>
      <c r="D1" s="27"/>
      <c r="E1" s="27"/>
      <c r="F1" s="27"/>
      <c r="G1" s="27"/>
    </row>
    <row r="2" customHeight="1" spans="7:7">
      <c r="G2" s="10" t="s">
        <v>3</v>
      </c>
    </row>
    <row r="3" customHeight="1" spans="1:7">
      <c r="A3" s="28" t="s">
        <v>1</v>
      </c>
      <c r="B3" s="37"/>
      <c r="C3" s="37"/>
      <c r="G3" s="10" t="s">
        <v>4</v>
      </c>
    </row>
    <row r="4" customHeight="1" spans="1:7">
      <c r="A4" s="15" t="s">
        <v>5</v>
      </c>
      <c r="B4" s="18"/>
      <c r="C4" s="15" t="s">
        <v>6</v>
      </c>
      <c r="D4" s="16"/>
      <c r="E4" s="16"/>
      <c r="F4" s="18"/>
      <c r="G4" s="24" t="s">
        <v>7</v>
      </c>
    </row>
    <row r="5" customHeight="1" spans="1:7">
      <c r="A5" s="14" t="s">
        <v>8</v>
      </c>
      <c r="B5" s="14" t="s">
        <v>9</v>
      </c>
      <c r="C5" s="14" t="s">
        <v>10</v>
      </c>
      <c r="D5" s="14" t="s">
        <v>9</v>
      </c>
      <c r="E5" s="14" t="s">
        <v>11</v>
      </c>
      <c r="F5" s="14" t="s">
        <v>9</v>
      </c>
      <c r="G5" s="25"/>
    </row>
    <row r="6" s="1" customFormat="1" customHeight="1" spans="1:7">
      <c r="A6" s="132" t="s">
        <v>12</v>
      </c>
      <c r="B6" s="133">
        <v>585.84</v>
      </c>
      <c r="C6" s="132" t="s">
        <v>13</v>
      </c>
      <c r="D6" s="124">
        <v>663.09</v>
      </c>
      <c r="E6" s="132" t="s">
        <v>14</v>
      </c>
      <c r="F6" s="124">
        <v>970.84</v>
      </c>
      <c r="G6" s="132"/>
    </row>
    <row r="7" s="1" customFormat="1" customHeight="1" spans="1:7">
      <c r="A7" s="132" t="s">
        <v>15</v>
      </c>
      <c r="B7" s="134">
        <v>585.84</v>
      </c>
      <c r="C7" s="132" t="s">
        <v>16</v>
      </c>
      <c r="D7" s="124">
        <v>0</v>
      </c>
      <c r="E7" s="132" t="s">
        <v>17</v>
      </c>
      <c r="F7" s="124">
        <v>720.49</v>
      </c>
      <c r="G7" s="132"/>
    </row>
    <row r="8" s="1" customFormat="1" customHeight="1" spans="1:7">
      <c r="A8" s="132" t="s">
        <v>18</v>
      </c>
      <c r="B8" s="134">
        <v>0</v>
      </c>
      <c r="C8" s="132" t="s">
        <v>19</v>
      </c>
      <c r="D8" s="124">
        <v>0</v>
      </c>
      <c r="E8" s="132" t="s">
        <v>20</v>
      </c>
      <c r="F8" s="124">
        <v>203.87</v>
      </c>
      <c r="G8" s="132"/>
    </row>
    <row r="9" s="1" customFormat="1" customHeight="1" spans="1:7">
      <c r="A9" s="132" t="s">
        <v>21</v>
      </c>
      <c r="B9" s="134">
        <v>0</v>
      </c>
      <c r="C9" s="132" t="s">
        <v>22</v>
      </c>
      <c r="D9" s="124">
        <v>0</v>
      </c>
      <c r="E9" s="132" t="s">
        <v>23</v>
      </c>
      <c r="F9" s="124">
        <v>46.48</v>
      </c>
      <c r="G9" s="132"/>
    </row>
    <row r="10" s="1" customFormat="1" customHeight="1" spans="1:7">
      <c r="A10" s="132" t="s">
        <v>24</v>
      </c>
      <c r="B10" s="134">
        <v>0</v>
      </c>
      <c r="C10" s="132" t="s">
        <v>25</v>
      </c>
      <c r="D10" s="124">
        <v>0</v>
      </c>
      <c r="E10" s="132" t="s">
        <v>26</v>
      </c>
      <c r="F10" s="124">
        <v>0</v>
      </c>
      <c r="G10" s="132"/>
    </row>
    <row r="11" s="1" customFormat="1" customHeight="1" spans="1:7">
      <c r="A11" s="132" t="s">
        <v>27</v>
      </c>
      <c r="B11" s="134">
        <v>0</v>
      </c>
      <c r="C11" s="132" t="s">
        <v>28</v>
      </c>
      <c r="D11" s="124">
        <v>0</v>
      </c>
      <c r="E11" s="132" t="s">
        <v>29</v>
      </c>
      <c r="F11" s="124">
        <v>0</v>
      </c>
      <c r="G11" s="132"/>
    </row>
    <row r="12" s="1" customFormat="1" customHeight="1" spans="1:7">
      <c r="A12" s="132" t="s">
        <v>30</v>
      </c>
      <c r="B12" s="134">
        <v>0</v>
      </c>
      <c r="C12" s="132" t="s">
        <v>31</v>
      </c>
      <c r="D12" s="124">
        <v>252.58</v>
      </c>
      <c r="E12" s="132" t="s">
        <v>32</v>
      </c>
      <c r="F12" s="124">
        <v>0</v>
      </c>
      <c r="G12" s="132"/>
    </row>
    <row r="13" s="1" customFormat="1" customHeight="1" spans="1:7">
      <c r="A13" s="132" t="s">
        <v>33</v>
      </c>
      <c r="B13" s="134">
        <v>0</v>
      </c>
      <c r="C13" s="132" t="s">
        <v>34</v>
      </c>
      <c r="D13" s="124">
        <v>0</v>
      </c>
      <c r="E13" s="132" t="s">
        <v>35</v>
      </c>
      <c r="F13" s="124">
        <v>0</v>
      </c>
      <c r="G13" s="132"/>
    </row>
    <row r="14" s="1" customFormat="1" customHeight="1" spans="1:7">
      <c r="A14" s="132" t="s">
        <v>36</v>
      </c>
      <c r="B14" s="134">
        <v>0</v>
      </c>
      <c r="C14" s="132" t="s">
        <v>37</v>
      </c>
      <c r="D14" s="124">
        <v>28.87</v>
      </c>
      <c r="E14" s="132" t="s">
        <v>38</v>
      </c>
      <c r="F14" s="124">
        <v>0</v>
      </c>
      <c r="G14" s="132"/>
    </row>
    <row r="15" s="1" customFormat="1" customHeight="1" spans="1:7">
      <c r="A15" s="132" t="s">
        <v>39</v>
      </c>
      <c r="B15" s="134"/>
      <c r="C15" s="132" t="s">
        <v>40</v>
      </c>
      <c r="D15" s="124">
        <v>0</v>
      </c>
      <c r="E15" s="132" t="s">
        <v>41</v>
      </c>
      <c r="F15" s="124">
        <v>0</v>
      </c>
      <c r="G15" s="132"/>
    </row>
    <row r="16" s="1" customFormat="1" customHeight="1" spans="1:7">
      <c r="A16" s="132" t="s">
        <v>42</v>
      </c>
      <c r="B16" s="134">
        <v>0</v>
      </c>
      <c r="C16" s="132" t="s">
        <v>43</v>
      </c>
      <c r="D16" s="124">
        <v>0</v>
      </c>
      <c r="E16" s="132" t="s">
        <v>44</v>
      </c>
      <c r="F16" s="124">
        <v>0</v>
      </c>
      <c r="G16" s="132"/>
    </row>
    <row r="17" s="1" customFormat="1" customHeight="1" spans="1:7">
      <c r="A17" s="132" t="s">
        <v>45</v>
      </c>
      <c r="B17" s="134">
        <v>0</v>
      </c>
      <c r="C17" s="132" t="s">
        <v>46</v>
      </c>
      <c r="D17" s="124">
        <v>0</v>
      </c>
      <c r="E17" s="132" t="s">
        <v>47</v>
      </c>
      <c r="F17" s="124">
        <v>0</v>
      </c>
      <c r="G17" s="132"/>
    </row>
    <row r="18" s="1" customFormat="1" customHeight="1" spans="1:7">
      <c r="A18" s="132" t="s">
        <v>48</v>
      </c>
      <c r="B18" s="134"/>
      <c r="C18" s="132" t="s">
        <v>49</v>
      </c>
      <c r="D18" s="124">
        <v>0</v>
      </c>
      <c r="E18" s="132"/>
      <c r="F18" s="124"/>
      <c r="G18" s="132"/>
    </row>
    <row r="19" s="1" customFormat="1" customHeight="1" spans="1:7">
      <c r="A19" s="132" t="s">
        <v>50</v>
      </c>
      <c r="B19" s="134">
        <v>0</v>
      </c>
      <c r="C19" s="132" t="s">
        <v>51</v>
      </c>
      <c r="D19" s="124">
        <v>0</v>
      </c>
      <c r="E19" s="132"/>
      <c r="F19" s="124"/>
      <c r="G19" s="132"/>
    </row>
    <row r="20" s="1" customFormat="1" customHeight="1" spans="1:7">
      <c r="A20" s="132" t="s">
        <v>52</v>
      </c>
      <c r="B20" s="134"/>
      <c r="C20" s="132" t="s">
        <v>53</v>
      </c>
      <c r="D20" s="124">
        <v>0</v>
      </c>
      <c r="E20" s="132"/>
      <c r="F20" s="124"/>
      <c r="G20" s="132"/>
    </row>
    <row r="21" s="1" customFormat="1" customHeight="1" spans="1:7">
      <c r="A21" s="132" t="s">
        <v>54</v>
      </c>
      <c r="B21" s="134">
        <v>385</v>
      </c>
      <c r="C21" s="132" t="s">
        <v>55</v>
      </c>
      <c r="D21" s="124">
        <v>0</v>
      </c>
      <c r="E21" s="132"/>
      <c r="F21" s="124"/>
      <c r="G21" s="132"/>
    </row>
    <row r="22" s="1" customFormat="1" customHeight="1" spans="1:7">
      <c r="A22" s="132"/>
      <c r="B22" s="134"/>
      <c r="C22" s="132" t="s">
        <v>56</v>
      </c>
      <c r="D22" s="124">
        <v>26.3</v>
      </c>
      <c r="E22" s="132"/>
      <c r="F22" s="124"/>
      <c r="G22" s="132"/>
    </row>
    <row r="23" s="1" customFormat="1" customHeight="1" spans="1:7">
      <c r="A23" s="132"/>
      <c r="B23" s="134"/>
      <c r="C23" s="132" t="s">
        <v>57</v>
      </c>
      <c r="D23" s="124">
        <v>0</v>
      </c>
      <c r="E23" s="132"/>
      <c r="F23" s="124"/>
      <c r="G23" s="132"/>
    </row>
    <row r="24" s="1" customFormat="1" customHeight="1" spans="1:7">
      <c r="A24" s="132"/>
      <c r="B24" s="134"/>
      <c r="C24" s="132" t="s">
        <v>58</v>
      </c>
      <c r="D24" s="124">
        <v>0</v>
      </c>
      <c r="E24" s="132"/>
      <c r="F24" s="124"/>
      <c r="G24" s="132"/>
    </row>
    <row r="25" s="1" customFormat="1" customHeight="1" spans="1:7">
      <c r="A25" s="132"/>
      <c r="B25" s="134"/>
      <c r="C25" s="132" t="s">
        <v>59</v>
      </c>
      <c r="D25" s="124">
        <v>0</v>
      </c>
      <c r="E25" s="132"/>
      <c r="F25" s="124"/>
      <c r="G25" s="132"/>
    </row>
    <row r="26" s="1" customFormat="1" customHeight="1" spans="1:7">
      <c r="A26" s="132"/>
      <c r="B26" s="134"/>
      <c r="C26" s="132" t="s">
        <v>60</v>
      </c>
      <c r="D26" s="124">
        <v>0</v>
      </c>
      <c r="E26" s="132"/>
      <c r="F26" s="124"/>
      <c r="G26" s="132"/>
    </row>
    <row r="27" s="1" customFormat="1" customHeight="1" spans="1:7">
      <c r="A27" s="135" t="s">
        <v>61</v>
      </c>
      <c r="B27" s="134">
        <v>970.84</v>
      </c>
      <c r="C27" s="135" t="s">
        <v>62</v>
      </c>
      <c r="D27" s="124">
        <v>970.84</v>
      </c>
      <c r="E27" s="135" t="s">
        <v>63</v>
      </c>
      <c r="F27" s="124">
        <v>970.84</v>
      </c>
      <c r="G27" s="135"/>
    </row>
    <row r="28" s="1" customFormat="1" customHeight="1" spans="1:7">
      <c r="A28" s="132" t="s">
        <v>64</v>
      </c>
      <c r="B28" s="134">
        <v>0</v>
      </c>
      <c r="C28" s="132" t="s">
        <v>65</v>
      </c>
      <c r="D28" s="124">
        <v>0</v>
      </c>
      <c r="E28" s="132" t="s">
        <v>66</v>
      </c>
      <c r="F28" s="124">
        <v>0</v>
      </c>
      <c r="G28" s="132"/>
    </row>
    <row r="29" s="1" customFormat="1" customHeight="1" spans="1:7">
      <c r="A29" s="132" t="s">
        <v>67</v>
      </c>
      <c r="B29" s="134">
        <v>0</v>
      </c>
      <c r="C29" s="132" t="s">
        <v>68</v>
      </c>
      <c r="D29" s="124">
        <v>0</v>
      </c>
      <c r="E29" s="132" t="s">
        <v>69</v>
      </c>
      <c r="F29" s="124">
        <v>0</v>
      </c>
      <c r="G29" s="132"/>
    </row>
    <row r="30" s="1" customFormat="1" customHeight="1" spans="1:7">
      <c r="A30" s="132" t="s">
        <v>70</v>
      </c>
      <c r="B30" s="134">
        <v>0</v>
      </c>
      <c r="C30" s="132" t="s">
        <v>71</v>
      </c>
      <c r="D30" s="124">
        <v>0</v>
      </c>
      <c r="E30" s="132" t="s">
        <v>72</v>
      </c>
      <c r="F30" s="124">
        <v>0</v>
      </c>
      <c r="G30" s="132"/>
    </row>
    <row r="31" s="1" customFormat="1" customHeight="1" spans="1:7">
      <c r="A31" s="132" t="s">
        <v>73</v>
      </c>
      <c r="B31" s="134">
        <v>0</v>
      </c>
      <c r="C31" s="132" t="s">
        <v>74</v>
      </c>
      <c r="D31" s="124">
        <v>0</v>
      </c>
      <c r="E31" s="132"/>
      <c r="F31" s="124"/>
      <c r="G31" s="132"/>
    </row>
    <row r="32" s="1" customFormat="1" customHeight="1" spans="1:7">
      <c r="A32" s="132" t="s">
        <v>75</v>
      </c>
      <c r="B32" s="134">
        <v>0</v>
      </c>
      <c r="C32" s="132"/>
      <c r="D32" s="124"/>
      <c r="E32" s="132"/>
      <c r="F32" s="124"/>
      <c r="G32" s="132"/>
    </row>
    <row r="33" s="1" customFormat="1" customHeight="1" spans="1:7">
      <c r="A33" s="132" t="s">
        <v>76</v>
      </c>
      <c r="B33" s="134">
        <v>0</v>
      </c>
      <c r="C33" s="132"/>
      <c r="D33" s="124"/>
      <c r="E33" s="132"/>
      <c r="F33" s="124"/>
      <c r="G33" s="132"/>
    </row>
    <row r="34" s="1" customFormat="1" spans="1:7">
      <c r="A34" s="135" t="s">
        <v>77</v>
      </c>
      <c r="B34" s="134">
        <v>970.84</v>
      </c>
      <c r="C34" s="135" t="s">
        <v>78</v>
      </c>
      <c r="D34" s="124">
        <v>970.84</v>
      </c>
      <c r="E34" s="135" t="s">
        <v>78</v>
      </c>
      <c r="F34" s="124">
        <v>970.84</v>
      </c>
      <c r="G34" s="135"/>
    </row>
  </sheetData>
  <sheetProtection formatCells="0" formatColumns="0" formatRows="0"/>
  <mergeCells count="5">
    <mergeCell ref="A1:G1"/>
    <mergeCell ref="A3:C3"/>
    <mergeCell ref="A4:B4"/>
    <mergeCell ref="C4:F4"/>
    <mergeCell ref="G4:G5"/>
  </mergeCells>
  <pageMargins left="0.39" right="0.2" top="0.75" bottom="0.75" header="0.31" footer="0.31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workbookViewId="0">
      <selection activeCell="A9" sqref="A9"/>
    </sheetView>
  </sheetViews>
  <sheetFormatPr defaultColWidth="9" defaultRowHeight="13.5"/>
  <cols>
    <col min="1" max="1" width="18.125" customWidth="1"/>
    <col min="2" max="2" width="12.5" customWidth="1"/>
  </cols>
  <sheetData>
    <row r="1" ht="32.45" customHeight="1" spans="1:10">
      <c r="A1" s="27" t="s">
        <v>302</v>
      </c>
      <c r="B1" s="27"/>
      <c r="C1" s="27"/>
      <c r="D1" s="27"/>
      <c r="E1" s="27"/>
      <c r="F1" s="27"/>
      <c r="G1" s="27"/>
      <c r="H1" s="27"/>
      <c r="I1" s="27"/>
      <c r="J1" s="27"/>
    </row>
    <row r="2" customHeight="1"/>
    <row r="3" customHeight="1" spans="10:10">
      <c r="J3" s="10" t="s">
        <v>303</v>
      </c>
    </row>
    <row r="4" customHeight="1" spans="1:10">
      <c r="A4" s="28" t="s">
        <v>1</v>
      </c>
      <c r="B4" s="29"/>
      <c r="C4" s="29"/>
      <c r="D4" s="29"/>
      <c r="E4" s="29"/>
      <c r="J4" s="10" t="s">
        <v>4</v>
      </c>
    </row>
    <row r="5" customHeight="1" spans="1:10">
      <c r="A5" s="12" t="s">
        <v>144</v>
      </c>
      <c r="B5" s="12" t="s">
        <v>304</v>
      </c>
      <c r="C5" s="12" t="s">
        <v>305</v>
      </c>
      <c r="D5" s="12" t="s">
        <v>111</v>
      </c>
      <c r="E5" s="4" t="s">
        <v>306</v>
      </c>
      <c r="F5" s="5"/>
      <c r="G5" s="11"/>
      <c r="H5" s="4" t="s">
        <v>307</v>
      </c>
      <c r="I5" s="5"/>
      <c r="J5" s="11"/>
    </row>
    <row r="6" ht="30" customHeight="1" spans="1:10">
      <c r="A6" s="13"/>
      <c r="B6" s="13"/>
      <c r="C6" s="13"/>
      <c r="D6" s="13"/>
      <c r="E6" s="3" t="s">
        <v>100</v>
      </c>
      <c r="F6" s="3" t="s">
        <v>308</v>
      </c>
      <c r="G6" s="3" t="s">
        <v>309</v>
      </c>
      <c r="H6" s="3" t="s">
        <v>100</v>
      </c>
      <c r="I6" s="3" t="s">
        <v>308</v>
      </c>
      <c r="J6" s="3" t="s">
        <v>309</v>
      </c>
    </row>
    <row r="7" customHeight="1" spans="1:10">
      <c r="A7" s="13" t="s">
        <v>110</v>
      </c>
      <c r="B7" s="13" t="s">
        <v>110</v>
      </c>
      <c r="C7" s="13" t="s">
        <v>110</v>
      </c>
      <c r="D7" s="13">
        <v>1</v>
      </c>
      <c r="E7" s="13">
        <v>2</v>
      </c>
      <c r="F7" s="13">
        <v>3</v>
      </c>
      <c r="G7" s="13">
        <v>4</v>
      </c>
      <c r="H7" s="13">
        <v>5</v>
      </c>
      <c r="I7" s="13">
        <v>6</v>
      </c>
      <c r="J7" s="13">
        <v>7</v>
      </c>
    </row>
    <row r="8" s="1" customFormat="1" customHeight="1" spans="1:10">
      <c r="A8" s="45"/>
      <c r="B8" s="45"/>
      <c r="C8" s="45"/>
      <c r="D8" s="19"/>
      <c r="E8" s="19"/>
      <c r="F8" s="19"/>
      <c r="G8" s="19"/>
      <c r="H8" s="19"/>
      <c r="I8" s="19"/>
      <c r="J8" s="19"/>
    </row>
    <row r="9" spans="1:1">
      <c r="A9" s="9" t="s">
        <v>288</v>
      </c>
    </row>
  </sheetData>
  <sheetProtection formatCells="0" formatColumns="0" formatRows="0"/>
  <mergeCells count="8">
    <mergeCell ref="A1:J1"/>
    <mergeCell ref="A4:E4"/>
    <mergeCell ref="E5:G5"/>
    <mergeCell ref="H5:J5"/>
    <mergeCell ref="A5:A6"/>
    <mergeCell ref="B5:B6"/>
    <mergeCell ref="C5:C6"/>
    <mergeCell ref="D5:D6"/>
  </mergeCells>
  <pageMargins left="0.71" right="0.71" top="0.75" bottom="0.75" header="0.31" footer="0.31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8"/>
  <sheetViews>
    <sheetView showGridLines="0" showZeros="0" workbookViewId="0">
      <selection activeCell="A1" sqref="A1:P1"/>
    </sheetView>
  </sheetViews>
  <sheetFormatPr defaultColWidth="9" defaultRowHeight="13.5" outlineLevelRow="7"/>
  <cols>
    <col min="1" max="1" width="20.25" customWidth="1"/>
    <col min="2" max="4" width="8.375" customWidth="1"/>
    <col min="5" max="5" width="6.5" customWidth="1"/>
    <col min="6" max="7" width="7.625" customWidth="1"/>
    <col min="8" max="10" width="8.375" customWidth="1"/>
    <col min="11" max="11" width="7.125" customWidth="1"/>
    <col min="12" max="12" width="7" customWidth="1"/>
    <col min="13" max="13" width="7.375" customWidth="1"/>
    <col min="14" max="14" width="5.75" customWidth="1"/>
    <col min="15" max="15" width="6.5" customWidth="1"/>
    <col min="16" max="16" width="7.375" customWidth="1"/>
  </cols>
  <sheetData>
    <row r="1" ht="31.35" customHeight="1" spans="1:16">
      <c r="A1" s="27" t="s">
        <v>310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customHeight="1" spans="15:16">
      <c r="O2" s="10" t="s">
        <v>311</v>
      </c>
      <c r="P2" s="10"/>
    </row>
    <row r="3" customHeight="1" spans="1:16">
      <c r="A3" s="28" t="s">
        <v>1</v>
      </c>
      <c r="B3" s="37"/>
      <c r="C3" s="37"/>
      <c r="D3" s="37"/>
      <c r="E3" s="37"/>
      <c r="F3" s="37"/>
      <c r="G3" s="37"/>
      <c r="O3" s="32" t="s">
        <v>4</v>
      </c>
      <c r="P3" s="32"/>
    </row>
    <row r="4" customHeight="1" spans="1:16">
      <c r="A4" s="24" t="s">
        <v>144</v>
      </c>
      <c r="B4" s="38" t="s">
        <v>87</v>
      </c>
      <c r="C4" s="39"/>
      <c r="D4" s="40"/>
      <c r="E4" s="38" t="s">
        <v>312</v>
      </c>
      <c r="F4" s="39"/>
      <c r="G4" s="40"/>
      <c r="H4" s="38" t="s">
        <v>202</v>
      </c>
      <c r="I4" s="39"/>
      <c r="J4" s="40"/>
      <c r="K4" s="15" t="s">
        <v>313</v>
      </c>
      <c r="L4" s="16"/>
      <c r="M4" s="16"/>
      <c r="N4" s="16"/>
      <c r="O4" s="16"/>
      <c r="P4" s="18"/>
    </row>
    <row r="5" customHeight="1" spans="1:16">
      <c r="A5" s="25"/>
      <c r="B5" s="41"/>
      <c r="C5" s="42"/>
      <c r="D5" s="43"/>
      <c r="E5" s="41"/>
      <c r="F5" s="42"/>
      <c r="G5" s="43"/>
      <c r="H5" s="41"/>
      <c r="I5" s="42"/>
      <c r="J5" s="43"/>
      <c r="K5" s="15" t="s">
        <v>314</v>
      </c>
      <c r="L5" s="16"/>
      <c r="M5" s="18"/>
      <c r="N5" s="15" t="s">
        <v>315</v>
      </c>
      <c r="O5" s="16"/>
      <c r="P5" s="18"/>
    </row>
    <row r="6" customHeight="1" spans="1:16">
      <c r="A6" s="14" t="s">
        <v>110</v>
      </c>
      <c r="B6" s="14" t="s">
        <v>316</v>
      </c>
      <c r="C6" s="14" t="s">
        <v>317</v>
      </c>
      <c r="D6" s="14" t="s">
        <v>318</v>
      </c>
      <c r="E6" s="14" t="s">
        <v>316</v>
      </c>
      <c r="F6" s="14" t="s">
        <v>317</v>
      </c>
      <c r="G6" s="14" t="s">
        <v>318</v>
      </c>
      <c r="H6" s="14" t="s">
        <v>316</v>
      </c>
      <c r="I6" s="14" t="s">
        <v>317</v>
      </c>
      <c r="J6" s="14" t="s">
        <v>318</v>
      </c>
      <c r="K6" s="14" t="s">
        <v>316</v>
      </c>
      <c r="L6" s="14" t="s">
        <v>317</v>
      </c>
      <c r="M6" s="14" t="s">
        <v>318</v>
      </c>
      <c r="N6" s="14" t="s">
        <v>316</v>
      </c>
      <c r="O6" s="14" t="s">
        <v>317</v>
      </c>
      <c r="P6" s="14" t="s">
        <v>318</v>
      </c>
    </row>
    <row r="7" s="1" customFormat="1" customHeight="1" spans="1:16">
      <c r="A7" s="6" t="s">
        <v>111</v>
      </c>
      <c r="B7" s="44">
        <f t="shared" ref="B7:P7" si="0">B8</f>
        <v>6</v>
      </c>
      <c r="C7" s="44">
        <f t="shared" si="0"/>
        <v>8</v>
      </c>
      <c r="D7" s="44">
        <f t="shared" si="0"/>
        <v>14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3</v>
      </c>
      <c r="I7" s="44">
        <f t="shared" si="0"/>
        <v>4</v>
      </c>
      <c r="J7" s="44">
        <f t="shared" si="0"/>
        <v>7</v>
      </c>
      <c r="K7" s="44">
        <f t="shared" si="0"/>
        <v>3</v>
      </c>
      <c r="L7" s="44">
        <f t="shared" si="0"/>
        <v>4</v>
      </c>
      <c r="M7" s="44">
        <f t="shared" si="0"/>
        <v>7</v>
      </c>
      <c r="N7" s="44">
        <f t="shared" si="0"/>
        <v>0</v>
      </c>
      <c r="O7" s="44">
        <f t="shared" si="0"/>
        <v>0</v>
      </c>
      <c r="P7" s="44">
        <f t="shared" si="0"/>
        <v>0</v>
      </c>
    </row>
    <row r="8" customHeight="1" spans="1:16">
      <c r="A8" s="6" t="s">
        <v>146</v>
      </c>
      <c r="B8" s="44">
        <v>6</v>
      </c>
      <c r="C8" s="44">
        <v>8</v>
      </c>
      <c r="D8" s="44">
        <v>14</v>
      </c>
      <c r="E8" s="44">
        <v>0</v>
      </c>
      <c r="F8" s="44">
        <v>0</v>
      </c>
      <c r="G8" s="44">
        <v>0</v>
      </c>
      <c r="H8" s="44">
        <v>3</v>
      </c>
      <c r="I8" s="44">
        <v>4</v>
      </c>
      <c r="J8" s="44">
        <v>7</v>
      </c>
      <c r="K8" s="44">
        <v>3</v>
      </c>
      <c r="L8" s="44">
        <v>4</v>
      </c>
      <c r="M8" s="44">
        <v>7</v>
      </c>
      <c r="N8" s="44">
        <v>0</v>
      </c>
      <c r="O8" s="44">
        <v>0</v>
      </c>
      <c r="P8" s="44">
        <v>0</v>
      </c>
    </row>
  </sheetData>
  <sheetProtection formatCells="0" formatColumns="0" formatRows="0"/>
  <mergeCells count="11">
    <mergeCell ref="A1:P1"/>
    <mergeCell ref="O2:P2"/>
    <mergeCell ref="A3:G3"/>
    <mergeCell ref="O3:P3"/>
    <mergeCell ref="K4:P4"/>
    <mergeCell ref="K5:M5"/>
    <mergeCell ref="N5:P5"/>
    <mergeCell ref="A4:A5"/>
    <mergeCell ref="B4:D5"/>
    <mergeCell ref="E4:G5"/>
    <mergeCell ref="H4:J5"/>
  </mergeCells>
  <pageMargins left="0.71" right="0.71" top="0.75" bottom="0.75" header="0.31" footer="0.31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tabSelected="1" workbookViewId="0">
      <selection activeCell="M26" sqref="M26"/>
    </sheetView>
  </sheetViews>
  <sheetFormatPr defaultColWidth="9" defaultRowHeight="13.5"/>
  <cols>
    <col min="1" max="3" width="4.375" customWidth="1"/>
    <col min="4" max="4" width="16.125" customWidth="1"/>
  </cols>
  <sheetData>
    <row r="1" ht="33.6" customHeight="1" spans="1:13">
      <c r="A1" s="34" t="s">
        <v>319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3.35" customHeight="1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10" t="s">
        <v>320</v>
      </c>
      <c r="M2" s="10"/>
    </row>
    <row r="3" customHeight="1" spans="1:13">
      <c r="A3" s="28" t="s">
        <v>1</v>
      </c>
      <c r="B3" s="29"/>
      <c r="C3" s="29"/>
      <c r="D3" s="29"/>
      <c r="E3" s="29"/>
      <c r="F3" s="29"/>
      <c r="G3" s="29"/>
      <c r="M3" s="32" t="s">
        <v>4</v>
      </c>
    </row>
    <row r="4" customHeight="1" spans="1:13">
      <c r="A4" s="4" t="s">
        <v>151</v>
      </c>
      <c r="B4" s="5"/>
      <c r="C4" s="11"/>
      <c r="D4" s="12" t="s">
        <v>86</v>
      </c>
      <c r="E4" s="12" t="s">
        <v>321</v>
      </c>
      <c r="F4" s="4" t="s">
        <v>322</v>
      </c>
      <c r="G4" s="5"/>
      <c r="H4" s="5"/>
      <c r="I4" s="5"/>
      <c r="J4" s="11"/>
      <c r="K4" s="3" t="s">
        <v>323</v>
      </c>
      <c r="L4" s="3"/>
      <c r="M4" s="3"/>
    </row>
    <row r="5" ht="33.6" customHeight="1" spans="1:13">
      <c r="A5" s="3" t="s">
        <v>83</v>
      </c>
      <c r="B5" s="3" t="s">
        <v>84</v>
      </c>
      <c r="C5" s="3" t="s">
        <v>85</v>
      </c>
      <c r="D5" s="13"/>
      <c r="E5" s="13"/>
      <c r="F5" s="3" t="s">
        <v>111</v>
      </c>
      <c r="G5" s="3" t="s">
        <v>324</v>
      </c>
      <c r="H5" s="3" t="s">
        <v>167</v>
      </c>
      <c r="I5" s="3" t="s">
        <v>139</v>
      </c>
      <c r="J5" s="3" t="s">
        <v>168</v>
      </c>
      <c r="K5" s="3" t="s">
        <v>111</v>
      </c>
      <c r="L5" s="3" t="s">
        <v>154</v>
      </c>
      <c r="M5" s="3" t="s">
        <v>325</v>
      </c>
    </row>
    <row r="6" customHeight="1" spans="1:13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customHeight="1" spans="1:13">
      <c r="A7" s="6"/>
      <c r="B7" s="6"/>
      <c r="C7" s="6"/>
      <c r="D7" s="6" t="s">
        <v>111</v>
      </c>
      <c r="E7" s="19">
        <f t="shared" ref="E7:M7" si="0">SUM(E8:E17)</f>
        <v>720.49</v>
      </c>
      <c r="F7" s="19">
        <f t="shared" si="0"/>
        <v>720.49</v>
      </c>
      <c r="G7" s="19">
        <f t="shared" si="0"/>
        <v>230.61</v>
      </c>
      <c r="H7" s="19">
        <f t="shared" si="0"/>
        <v>77.58</v>
      </c>
      <c r="I7" s="19">
        <f t="shared" si="0"/>
        <v>26.3</v>
      </c>
      <c r="J7" s="19">
        <f t="shared" si="0"/>
        <v>386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customHeight="1" spans="1:13">
      <c r="A8" s="6" t="s">
        <v>112</v>
      </c>
      <c r="B8" s="6" t="s">
        <v>113</v>
      </c>
      <c r="C8" s="6" t="s">
        <v>114</v>
      </c>
      <c r="D8" s="6" t="s">
        <v>115</v>
      </c>
      <c r="E8" s="19">
        <v>615.51</v>
      </c>
      <c r="F8" s="19">
        <v>615.51</v>
      </c>
      <c r="G8" s="19">
        <v>229.51</v>
      </c>
      <c r="H8" s="19">
        <v>0</v>
      </c>
      <c r="I8" s="19">
        <v>0</v>
      </c>
      <c r="J8" s="19">
        <v>386</v>
      </c>
      <c r="K8" s="19">
        <v>0</v>
      </c>
      <c r="L8" s="19">
        <v>0</v>
      </c>
      <c r="M8" s="19">
        <v>0</v>
      </c>
    </row>
    <row r="9" customHeight="1" spans="1:13">
      <c r="A9" s="6" t="s">
        <v>112</v>
      </c>
      <c r="B9" s="6" t="s">
        <v>113</v>
      </c>
      <c r="C9" s="6" t="s">
        <v>118</v>
      </c>
      <c r="D9" s="6" t="s">
        <v>119</v>
      </c>
      <c r="E9" s="19">
        <v>0.57</v>
      </c>
      <c r="F9" s="19">
        <v>0.57</v>
      </c>
      <c r="G9" s="19">
        <v>0.57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</row>
    <row r="10" customHeight="1" spans="1:13">
      <c r="A10" s="6" t="s">
        <v>112</v>
      </c>
      <c r="B10" s="6" t="s">
        <v>120</v>
      </c>
      <c r="C10" s="6" t="s">
        <v>114</v>
      </c>
      <c r="D10" s="6" t="s">
        <v>115</v>
      </c>
      <c r="E10" s="19">
        <v>0.53</v>
      </c>
      <c r="F10" s="19">
        <v>0.53</v>
      </c>
      <c r="G10" s="19">
        <v>0.53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customHeight="1" spans="1:13">
      <c r="A11" s="6" t="s">
        <v>124</v>
      </c>
      <c r="B11" s="6" t="s">
        <v>125</v>
      </c>
      <c r="C11" s="6" t="s">
        <v>125</v>
      </c>
      <c r="D11" s="6" t="s">
        <v>127</v>
      </c>
      <c r="E11" s="19">
        <v>45.9</v>
      </c>
      <c r="F11" s="19">
        <v>45.9</v>
      </c>
      <c r="G11" s="19">
        <v>0</v>
      </c>
      <c r="H11" s="19">
        <v>45.9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customHeight="1" spans="1:13">
      <c r="A12" s="6" t="s">
        <v>124</v>
      </c>
      <c r="B12" s="6" t="s">
        <v>131</v>
      </c>
      <c r="C12" s="6" t="s">
        <v>116</v>
      </c>
      <c r="D12" s="6" t="s">
        <v>132</v>
      </c>
      <c r="E12" s="19">
        <v>2.19</v>
      </c>
      <c r="F12" s="19">
        <v>2.19</v>
      </c>
      <c r="G12" s="19">
        <v>0</v>
      </c>
      <c r="H12" s="19">
        <v>2.19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customHeight="1" spans="1:13">
      <c r="A13" s="6" t="s">
        <v>124</v>
      </c>
      <c r="B13" s="6" t="s">
        <v>131</v>
      </c>
      <c r="C13" s="6" t="s">
        <v>113</v>
      </c>
      <c r="D13" s="6" t="s">
        <v>133</v>
      </c>
      <c r="E13" s="19">
        <v>0.62</v>
      </c>
      <c r="F13" s="19">
        <v>0.62</v>
      </c>
      <c r="G13" s="19">
        <v>0</v>
      </c>
      <c r="H13" s="19">
        <v>0.62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customHeight="1" spans="1:13">
      <c r="A14" s="6" t="s">
        <v>134</v>
      </c>
      <c r="B14" s="6" t="s">
        <v>120</v>
      </c>
      <c r="C14" s="6" t="s">
        <v>114</v>
      </c>
      <c r="D14" s="6" t="s">
        <v>135</v>
      </c>
      <c r="E14" s="19">
        <v>17.53</v>
      </c>
      <c r="F14" s="19">
        <v>17.53</v>
      </c>
      <c r="G14" s="19">
        <v>0</v>
      </c>
      <c r="H14" s="19">
        <v>17.53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</row>
    <row r="15" customHeight="1" spans="1:13">
      <c r="A15" s="6" t="s">
        <v>134</v>
      </c>
      <c r="B15" s="6" t="s">
        <v>120</v>
      </c>
      <c r="C15" s="6" t="s">
        <v>113</v>
      </c>
      <c r="D15" s="6" t="s">
        <v>136</v>
      </c>
      <c r="E15" s="19">
        <v>9.96</v>
      </c>
      <c r="F15" s="19">
        <v>9.96</v>
      </c>
      <c r="G15" s="19">
        <v>0</v>
      </c>
      <c r="H15" s="19">
        <v>9.96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</row>
    <row r="16" customHeight="1" spans="1:13">
      <c r="A16" s="6" t="s">
        <v>134</v>
      </c>
      <c r="B16" s="6" t="s">
        <v>120</v>
      </c>
      <c r="C16" s="6" t="s">
        <v>128</v>
      </c>
      <c r="D16" s="6" t="s">
        <v>137</v>
      </c>
      <c r="E16" s="19">
        <v>1.38</v>
      </c>
      <c r="F16" s="19">
        <v>1.38</v>
      </c>
      <c r="G16" s="19">
        <v>0</v>
      </c>
      <c r="H16" s="19">
        <v>1.38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customHeight="1" spans="1:13">
      <c r="A17" s="6" t="s">
        <v>138</v>
      </c>
      <c r="B17" s="6" t="s">
        <v>116</v>
      </c>
      <c r="C17" s="6" t="s">
        <v>114</v>
      </c>
      <c r="D17" s="6" t="s">
        <v>139</v>
      </c>
      <c r="E17" s="19">
        <v>26.3</v>
      </c>
      <c r="F17" s="19">
        <v>26.3</v>
      </c>
      <c r="G17" s="19">
        <v>0</v>
      </c>
      <c r="H17" s="19">
        <v>0</v>
      </c>
      <c r="I17" s="19">
        <v>26.3</v>
      </c>
      <c r="J17" s="19">
        <v>0</v>
      </c>
      <c r="K17" s="19">
        <v>0</v>
      </c>
      <c r="L17" s="19">
        <v>0</v>
      </c>
      <c r="M17" s="19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showGridLines="0" showZeros="0" workbookViewId="0">
      <selection activeCell="A1" sqref="A1:IV8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34" t="s">
        <v>326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customHeight="1" spans="18:19">
      <c r="R2" s="33" t="s">
        <v>327</v>
      </c>
      <c r="S2" s="33"/>
    </row>
    <row r="3" customHeight="1" spans="1:19">
      <c r="A3" s="28" t="s">
        <v>1</v>
      </c>
      <c r="B3" s="29"/>
      <c r="C3" s="29"/>
      <c r="D3" s="29"/>
      <c r="E3" s="29"/>
      <c r="F3" s="29"/>
      <c r="G3" s="29"/>
      <c r="H3" s="29"/>
      <c r="I3" s="29"/>
      <c r="R3" s="32" t="s">
        <v>4</v>
      </c>
      <c r="S3" s="32"/>
    </row>
    <row r="4" ht="25.5" customHeight="1" spans="1:19">
      <c r="A4" s="4" t="s">
        <v>151</v>
      </c>
      <c r="B4" s="5"/>
      <c r="C4" s="11"/>
      <c r="D4" s="12" t="s">
        <v>86</v>
      </c>
      <c r="E4" s="12" t="s">
        <v>328</v>
      </c>
      <c r="F4" s="4" t="s">
        <v>329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323</v>
      </c>
      <c r="R4" s="5"/>
      <c r="S4" s="11"/>
    </row>
    <row r="5" ht="41.45" customHeight="1" spans="1:19">
      <c r="A5" s="3" t="s">
        <v>83</v>
      </c>
      <c r="B5" s="3" t="s">
        <v>84</v>
      </c>
      <c r="C5" s="3" t="s">
        <v>85</v>
      </c>
      <c r="D5" s="13"/>
      <c r="E5" s="13"/>
      <c r="F5" s="3" t="s">
        <v>100</v>
      </c>
      <c r="G5" s="3" t="s">
        <v>330</v>
      </c>
      <c r="H5" s="3" t="s">
        <v>200</v>
      </c>
      <c r="I5" s="3" t="s">
        <v>201</v>
      </c>
      <c r="J5" s="3" t="s">
        <v>331</v>
      </c>
      <c r="K5" s="3" t="s">
        <v>207</v>
      </c>
      <c r="L5" s="3" t="s">
        <v>202</v>
      </c>
      <c r="M5" s="3" t="s">
        <v>312</v>
      </c>
      <c r="N5" s="3" t="s">
        <v>332</v>
      </c>
      <c r="O5" s="3" t="s">
        <v>198</v>
      </c>
      <c r="P5" s="3" t="s">
        <v>333</v>
      </c>
      <c r="Q5" s="3" t="s">
        <v>100</v>
      </c>
      <c r="R5" s="3" t="s">
        <v>155</v>
      </c>
      <c r="S5" s="3" t="s">
        <v>325</v>
      </c>
    </row>
    <row r="6" customHeight="1" spans="1:19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" customFormat="1" customHeight="1" spans="1:19">
      <c r="A7" s="6"/>
      <c r="B7" s="6"/>
      <c r="C7" s="6"/>
      <c r="D7" s="6" t="s">
        <v>111</v>
      </c>
      <c r="E7" s="19">
        <f t="shared" ref="E7:S7" si="0">E8</f>
        <v>46.48</v>
      </c>
      <c r="F7" s="19">
        <f t="shared" si="0"/>
        <v>46.48</v>
      </c>
      <c r="G7" s="19">
        <f t="shared" si="0"/>
        <v>32.48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7</v>
      </c>
      <c r="M7" s="19">
        <f t="shared" si="0"/>
        <v>0</v>
      </c>
      <c r="N7" s="19">
        <f t="shared" si="0"/>
        <v>7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customHeight="1" spans="1:19">
      <c r="A8" s="6" t="s">
        <v>112</v>
      </c>
      <c r="B8" s="6" t="s">
        <v>113</v>
      </c>
      <c r="C8" s="6" t="s">
        <v>116</v>
      </c>
      <c r="D8" s="6" t="s">
        <v>117</v>
      </c>
      <c r="E8" s="19">
        <v>46.48</v>
      </c>
      <c r="F8" s="19">
        <v>46.48</v>
      </c>
      <c r="G8" s="19">
        <v>32.48</v>
      </c>
      <c r="H8" s="19">
        <v>0</v>
      </c>
      <c r="I8" s="19">
        <v>0</v>
      </c>
      <c r="J8" s="19">
        <v>0</v>
      </c>
      <c r="K8" s="19">
        <v>0</v>
      </c>
      <c r="L8" s="19">
        <v>7</v>
      </c>
      <c r="M8" s="19">
        <v>0</v>
      </c>
      <c r="N8" s="19">
        <v>7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:IV9"/>
    </sheetView>
  </sheetViews>
  <sheetFormatPr defaultColWidth="9" defaultRowHeight="13.5"/>
  <cols>
    <col min="1" max="1" width="5.75" customWidth="1"/>
    <col min="2" max="2" width="5.125" customWidth="1"/>
    <col min="3" max="3" width="4.25" customWidth="1"/>
    <col min="4" max="4" width="27.875" customWidth="1"/>
    <col min="10" max="10" width="11.875" customWidth="1"/>
  </cols>
  <sheetData>
    <row r="1" ht="24" customHeight="1" spans="1:11">
      <c r="A1" s="34" t="s">
        <v>334</v>
      </c>
      <c r="B1" s="34"/>
      <c r="C1" s="34"/>
      <c r="D1" s="34"/>
      <c r="E1" s="34"/>
      <c r="F1" s="34"/>
      <c r="G1" s="34"/>
      <c r="H1" s="34"/>
      <c r="I1" s="34"/>
      <c r="J1" s="34"/>
      <c r="K1" s="27"/>
    </row>
    <row r="2" customHeight="1" spans="9:10">
      <c r="I2" s="10" t="s">
        <v>335</v>
      </c>
      <c r="J2" s="10"/>
    </row>
    <row r="3" customHeight="1" spans="1:10">
      <c r="A3" s="28" t="s">
        <v>1</v>
      </c>
      <c r="B3" s="29"/>
      <c r="C3" s="29"/>
      <c r="D3" s="29"/>
      <c r="E3" s="29"/>
      <c r="F3" s="29"/>
      <c r="I3" s="10" t="s">
        <v>4</v>
      </c>
      <c r="J3" s="10"/>
    </row>
    <row r="4" ht="20.1" customHeight="1" spans="1:10">
      <c r="A4" s="4" t="s">
        <v>151</v>
      </c>
      <c r="B4" s="5"/>
      <c r="C4" s="11"/>
      <c r="D4" s="12" t="s">
        <v>86</v>
      </c>
      <c r="E4" s="12" t="s">
        <v>321</v>
      </c>
      <c r="F4" s="12" t="s">
        <v>336</v>
      </c>
      <c r="G4" s="12" t="s">
        <v>337</v>
      </c>
      <c r="H4" s="12" t="s">
        <v>338</v>
      </c>
      <c r="I4" s="12" t="s">
        <v>339</v>
      </c>
      <c r="J4" s="12" t="s">
        <v>340</v>
      </c>
    </row>
    <row r="5" ht="26.1" customHeight="1" spans="1:10">
      <c r="A5" s="3" t="s">
        <v>83</v>
      </c>
      <c r="B5" s="3" t="s">
        <v>84</v>
      </c>
      <c r="C5" s="3" t="s">
        <v>85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" customFormat="1" customHeight="1" spans="1:10">
      <c r="A7" s="6"/>
      <c r="B7" s="6"/>
      <c r="C7" s="6"/>
      <c r="D7" s="6" t="s">
        <v>111</v>
      </c>
      <c r="E7" s="19">
        <f t="shared" ref="E7:J7" si="0">SUM(E8:E9)</f>
        <v>203.87</v>
      </c>
      <c r="F7" s="19">
        <f t="shared" si="0"/>
        <v>0.97</v>
      </c>
      <c r="G7" s="19">
        <f t="shared" si="0"/>
        <v>0</v>
      </c>
      <c r="H7" s="19">
        <f t="shared" si="0"/>
        <v>0</v>
      </c>
      <c r="I7" s="19">
        <f t="shared" si="0"/>
        <v>202.9</v>
      </c>
      <c r="J7" s="19">
        <f t="shared" si="0"/>
        <v>0</v>
      </c>
    </row>
    <row r="8" customHeight="1" spans="1:10">
      <c r="A8" s="6" t="s">
        <v>124</v>
      </c>
      <c r="B8" s="6" t="s">
        <v>125</v>
      </c>
      <c r="C8" s="6" t="s">
        <v>114</v>
      </c>
      <c r="D8" s="6" t="s">
        <v>126</v>
      </c>
      <c r="E8" s="19">
        <v>202.9</v>
      </c>
      <c r="F8" s="19">
        <v>0</v>
      </c>
      <c r="G8" s="19">
        <v>0</v>
      </c>
      <c r="H8" s="19">
        <v>0</v>
      </c>
      <c r="I8" s="19">
        <v>202.9</v>
      </c>
      <c r="J8" s="19">
        <v>0</v>
      </c>
    </row>
    <row r="9" customHeight="1" spans="1:10">
      <c r="A9" s="6" t="s">
        <v>124</v>
      </c>
      <c r="B9" s="6" t="s">
        <v>118</v>
      </c>
      <c r="C9" s="6" t="s">
        <v>128</v>
      </c>
      <c r="D9" s="6" t="s">
        <v>130</v>
      </c>
      <c r="E9" s="19">
        <v>0.97</v>
      </c>
      <c r="F9" s="19">
        <v>0.97</v>
      </c>
      <c r="G9" s="19">
        <v>0</v>
      </c>
      <c r="H9" s="19">
        <v>0</v>
      </c>
      <c r="I9" s="19">
        <v>0</v>
      </c>
      <c r="J9" s="19">
        <v>0</v>
      </c>
    </row>
  </sheetData>
  <sheetProtection formatCells="0" formatColumns="0" formatRows="0"/>
  <mergeCells count="12">
    <mergeCell ref="A1:J1"/>
    <mergeCell ref="I2:J2"/>
    <mergeCell ref="A3:F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/>
  <headerFooter alignWithMargins="0" scaleWithDoc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topLeftCell="A4" workbookViewId="0">
      <selection activeCell="A7" sqref="A7"/>
    </sheetView>
  </sheetViews>
  <sheetFormatPr defaultColWidth="9" defaultRowHeight="13.5" outlineLevelRow="6"/>
  <cols>
    <col min="10" max="10" width="6.5" customWidth="1"/>
    <col min="11" max="11" width="5.875" customWidth="1"/>
    <col min="13" max="14" width="5" customWidth="1"/>
    <col min="15" max="15" width="4.375" customWidth="1"/>
    <col min="16" max="17" width="4.25" customWidth="1"/>
    <col min="18" max="18" width="4.625" customWidth="1"/>
  </cols>
  <sheetData>
    <row r="1" ht="23.45" customHeight="1" spans="1:18">
      <c r="A1" s="27" t="s">
        <v>341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customHeight="1" spans="16:18">
      <c r="P2" s="10" t="s">
        <v>342</v>
      </c>
      <c r="Q2" s="10"/>
      <c r="R2" s="10"/>
    </row>
    <row r="3" customHeight="1" spans="1:18">
      <c r="A3" s="28" t="s">
        <v>1</v>
      </c>
      <c r="B3" s="29"/>
      <c r="C3" s="29"/>
      <c r="D3" s="29"/>
      <c r="E3" s="29"/>
      <c r="F3" s="29"/>
      <c r="P3" s="32" t="s">
        <v>4</v>
      </c>
      <c r="Q3" s="32"/>
      <c r="R3" s="32"/>
    </row>
    <row r="4" ht="95.45" customHeight="1" spans="1:18">
      <c r="A4" s="3" t="s">
        <v>151</v>
      </c>
      <c r="B4" s="3" t="s">
        <v>268</v>
      </c>
      <c r="C4" s="3" t="s">
        <v>87</v>
      </c>
      <c r="D4" s="3" t="s">
        <v>322</v>
      </c>
      <c r="E4" s="3" t="s">
        <v>329</v>
      </c>
      <c r="F4" s="3" t="s">
        <v>343</v>
      </c>
      <c r="G4" s="3" t="s">
        <v>344</v>
      </c>
      <c r="H4" s="3" t="s">
        <v>323</v>
      </c>
      <c r="I4" s="3" t="s">
        <v>345</v>
      </c>
      <c r="J4" s="3" t="s">
        <v>346</v>
      </c>
      <c r="K4" s="3" t="s">
        <v>347</v>
      </c>
      <c r="L4" s="3" t="s">
        <v>156</v>
      </c>
      <c r="M4" s="3" t="s">
        <v>348</v>
      </c>
      <c r="N4" s="3" t="s">
        <v>349</v>
      </c>
      <c r="O4" s="3" t="s">
        <v>350</v>
      </c>
      <c r="P4" s="3" t="s">
        <v>351</v>
      </c>
      <c r="Q4" s="3" t="s">
        <v>352</v>
      </c>
      <c r="R4" s="3" t="s">
        <v>161</v>
      </c>
    </row>
    <row r="5" customHeight="1" spans="1:18">
      <c r="A5" s="30" t="s">
        <v>110</v>
      </c>
      <c r="B5" s="30" t="s">
        <v>110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customHeight="1" spans="1:18">
      <c r="A6" s="6"/>
      <c r="B6" s="6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">
      <c r="A7" s="9" t="s">
        <v>288</v>
      </c>
    </row>
  </sheetData>
  <sheetProtection formatCells="0" formatColumns="0" formatRows="0"/>
  <mergeCells count="4">
    <mergeCell ref="A1:R1"/>
    <mergeCell ref="P2:R2"/>
    <mergeCell ref="A3:F3"/>
    <mergeCell ref="P3:R3"/>
  </mergeCells>
  <pageMargins left="0.75" right="0.75" top="1" bottom="1" header="0.5" footer="0.5"/>
  <pageSetup paperSize="9" orientation="landscape"/>
  <headerFooter alignWithMargins="0" scaleWithDoc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H19" sqref="H19"/>
    </sheetView>
  </sheetViews>
  <sheetFormatPr defaultColWidth="9" defaultRowHeight="13.5"/>
  <cols>
    <col min="1" max="1" width="4.625" customWidth="1"/>
    <col min="2" max="3" width="4.375" customWidth="1"/>
    <col min="4" max="4" width="15.5" customWidth="1"/>
  </cols>
  <sheetData>
    <row r="1" ht="33.6" customHeight="1" spans="1:13">
      <c r="A1" s="34" t="s">
        <v>353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3.35" customHeight="1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5" t="s">
        <v>354</v>
      </c>
      <c r="M2" s="35"/>
    </row>
    <row r="3" customHeight="1" spans="1:13">
      <c r="A3" s="28" t="s">
        <v>1</v>
      </c>
      <c r="B3" s="29"/>
      <c r="C3" s="29"/>
      <c r="D3" s="29"/>
      <c r="E3" s="29"/>
      <c r="F3" s="29"/>
      <c r="G3" s="29"/>
      <c r="M3" s="36" t="s">
        <v>4</v>
      </c>
    </row>
    <row r="4" customHeight="1" spans="1:13">
      <c r="A4" s="4" t="s">
        <v>151</v>
      </c>
      <c r="B4" s="5"/>
      <c r="C4" s="11"/>
      <c r="D4" s="12" t="s">
        <v>86</v>
      </c>
      <c r="E4" s="12" t="s">
        <v>321</v>
      </c>
      <c r="F4" s="4" t="s">
        <v>322</v>
      </c>
      <c r="G4" s="5"/>
      <c r="H4" s="5"/>
      <c r="I4" s="5"/>
      <c r="J4" s="11"/>
      <c r="K4" s="3" t="s">
        <v>323</v>
      </c>
      <c r="L4" s="3"/>
      <c r="M4" s="3"/>
    </row>
    <row r="5" ht="33.6" customHeight="1" spans="1:13">
      <c r="A5" s="3" t="s">
        <v>83</v>
      </c>
      <c r="B5" s="3" t="s">
        <v>84</v>
      </c>
      <c r="C5" s="3" t="s">
        <v>85</v>
      </c>
      <c r="D5" s="13"/>
      <c r="E5" s="13"/>
      <c r="F5" s="3" t="s">
        <v>111</v>
      </c>
      <c r="G5" s="3" t="s">
        <v>324</v>
      </c>
      <c r="H5" s="3" t="s">
        <v>167</v>
      </c>
      <c r="I5" s="3" t="s">
        <v>139</v>
      </c>
      <c r="J5" s="3" t="s">
        <v>168</v>
      </c>
      <c r="K5" s="3" t="s">
        <v>111</v>
      </c>
      <c r="L5" s="3" t="s">
        <v>154</v>
      </c>
      <c r="M5" s="3" t="s">
        <v>325</v>
      </c>
    </row>
    <row r="6" customHeight="1" spans="1:13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customHeight="1" spans="1:13">
      <c r="A7" s="6"/>
      <c r="B7" s="6"/>
      <c r="C7" s="6"/>
      <c r="D7" s="6" t="s">
        <v>111</v>
      </c>
      <c r="E7" s="19">
        <f t="shared" ref="E7:M7" si="0">SUM(E8:E17)</f>
        <v>335.49</v>
      </c>
      <c r="F7" s="19">
        <f t="shared" si="0"/>
        <v>335.49</v>
      </c>
      <c r="G7" s="19">
        <f t="shared" si="0"/>
        <v>230.61</v>
      </c>
      <c r="H7" s="19">
        <f t="shared" si="0"/>
        <v>77.58</v>
      </c>
      <c r="I7" s="19">
        <f t="shared" si="0"/>
        <v>26.3</v>
      </c>
      <c r="J7" s="19">
        <f t="shared" si="0"/>
        <v>1</v>
      </c>
      <c r="K7" s="19">
        <f t="shared" si="0"/>
        <v>0</v>
      </c>
      <c r="L7" s="19">
        <f t="shared" si="0"/>
        <v>0</v>
      </c>
      <c r="M7" s="19">
        <f t="shared" si="0"/>
        <v>0</v>
      </c>
    </row>
    <row r="8" customHeight="1" spans="1:13">
      <c r="A8" s="6" t="s">
        <v>112</v>
      </c>
      <c r="B8" s="6" t="s">
        <v>113</v>
      </c>
      <c r="C8" s="6" t="s">
        <v>114</v>
      </c>
      <c r="D8" s="6" t="s">
        <v>115</v>
      </c>
      <c r="E8" s="19">
        <v>230.51</v>
      </c>
      <c r="F8" s="19">
        <v>230.51</v>
      </c>
      <c r="G8" s="19">
        <v>229.51</v>
      </c>
      <c r="H8" s="19">
        <v>0</v>
      </c>
      <c r="I8" s="19">
        <v>0</v>
      </c>
      <c r="J8" s="19">
        <v>1</v>
      </c>
      <c r="K8" s="19">
        <v>0</v>
      </c>
      <c r="L8" s="19">
        <v>0</v>
      </c>
      <c r="M8" s="19">
        <v>0</v>
      </c>
    </row>
    <row r="9" customHeight="1" spans="1:13">
      <c r="A9" s="6" t="s">
        <v>112</v>
      </c>
      <c r="B9" s="6" t="s">
        <v>113</v>
      </c>
      <c r="C9" s="6" t="s">
        <v>118</v>
      </c>
      <c r="D9" s="6" t="s">
        <v>119</v>
      </c>
      <c r="E9" s="19">
        <v>0.57</v>
      </c>
      <c r="F9" s="19">
        <v>0.57</v>
      </c>
      <c r="G9" s="19">
        <v>0.57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</row>
    <row r="10" customHeight="1" spans="1:13">
      <c r="A10" s="6" t="s">
        <v>112</v>
      </c>
      <c r="B10" s="6" t="s">
        <v>120</v>
      </c>
      <c r="C10" s="6" t="s">
        <v>114</v>
      </c>
      <c r="D10" s="6" t="s">
        <v>115</v>
      </c>
      <c r="E10" s="19">
        <v>0.53</v>
      </c>
      <c r="F10" s="19">
        <v>0.53</v>
      </c>
      <c r="G10" s="19">
        <v>0.53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customHeight="1" spans="1:13">
      <c r="A11" s="6" t="s">
        <v>124</v>
      </c>
      <c r="B11" s="6" t="s">
        <v>125</v>
      </c>
      <c r="C11" s="6" t="s">
        <v>125</v>
      </c>
      <c r="D11" s="6" t="s">
        <v>127</v>
      </c>
      <c r="E11" s="19">
        <v>45.9</v>
      </c>
      <c r="F11" s="19">
        <v>45.9</v>
      </c>
      <c r="G11" s="19">
        <v>0</v>
      </c>
      <c r="H11" s="19">
        <v>45.9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customHeight="1" spans="1:13">
      <c r="A12" s="6" t="s">
        <v>124</v>
      </c>
      <c r="B12" s="6" t="s">
        <v>131</v>
      </c>
      <c r="C12" s="6" t="s">
        <v>116</v>
      </c>
      <c r="D12" s="6" t="s">
        <v>132</v>
      </c>
      <c r="E12" s="19">
        <v>2.19</v>
      </c>
      <c r="F12" s="19">
        <v>2.19</v>
      </c>
      <c r="G12" s="19">
        <v>0</v>
      </c>
      <c r="H12" s="19">
        <v>2.19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customHeight="1" spans="1:13">
      <c r="A13" s="6" t="s">
        <v>124</v>
      </c>
      <c r="B13" s="6" t="s">
        <v>131</v>
      </c>
      <c r="C13" s="6" t="s">
        <v>113</v>
      </c>
      <c r="D13" s="6" t="s">
        <v>133</v>
      </c>
      <c r="E13" s="19">
        <v>0.62</v>
      </c>
      <c r="F13" s="19">
        <v>0.62</v>
      </c>
      <c r="G13" s="19">
        <v>0</v>
      </c>
      <c r="H13" s="19">
        <v>0.62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customHeight="1" spans="1:13">
      <c r="A14" s="6" t="s">
        <v>134</v>
      </c>
      <c r="B14" s="6" t="s">
        <v>120</v>
      </c>
      <c r="C14" s="6" t="s">
        <v>114</v>
      </c>
      <c r="D14" s="6" t="s">
        <v>135</v>
      </c>
      <c r="E14" s="19">
        <v>17.53</v>
      </c>
      <c r="F14" s="19">
        <v>17.53</v>
      </c>
      <c r="G14" s="19">
        <v>0</v>
      </c>
      <c r="H14" s="19">
        <v>17.53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</row>
    <row r="15" customHeight="1" spans="1:13">
      <c r="A15" s="6" t="s">
        <v>134</v>
      </c>
      <c r="B15" s="6" t="s">
        <v>120</v>
      </c>
      <c r="C15" s="6" t="s">
        <v>113</v>
      </c>
      <c r="D15" s="6" t="s">
        <v>136</v>
      </c>
      <c r="E15" s="19">
        <v>9.96</v>
      </c>
      <c r="F15" s="19">
        <v>9.96</v>
      </c>
      <c r="G15" s="19">
        <v>0</v>
      </c>
      <c r="H15" s="19">
        <v>9.96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</row>
    <row r="16" customHeight="1" spans="1:13">
      <c r="A16" s="6" t="s">
        <v>134</v>
      </c>
      <c r="B16" s="6" t="s">
        <v>120</v>
      </c>
      <c r="C16" s="6" t="s">
        <v>128</v>
      </c>
      <c r="D16" s="6" t="s">
        <v>137</v>
      </c>
      <c r="E16" s="19">
        <v>1.38</v>
      </c>
      <c r="F16" s="19">
        <v>1.38</v>
      </c>
      <c r="G16" s="19">
        <v>0</v>
      </c>
      <c r="H16" s="19">
        <v>1.38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customHeight="1" spans="1:13">
      <c r="A17" s="6" t="s">
        <v>138</v>
      </c>
      <c r="B17" s="6" t="s">
        <v>116</v>
      </c>
      <c r="C17" s="6" t="s">
        <v>114</v>
      </c>
      <c r="D17" s="6" t="s">
        <v>139</v>
      </c>
      <c r="E17" s="19">
        <v>26.3</v>
      </c>
      <c r="F17" s="19">
        <v>26.3</v>
      </c>
      <c r="G17" s="19">
        <v>0</v>
      </c>
      <c r="H17" s="19">
        <v>0</v>
      </c>
      <c r="I17" s="19">
        <v>26.3</v>
      </c>
      <c r="J17" s="19">
        <v>0</v>
      </c>
      <c r="K17" s="19">
        <v>0</v>
      </c>
      <c r="L17" s="19">
        <v>0</v>
      </c>
      <c r="M17" s="19">
        <v>0</v>
      </c>
    </row>
  </sheetData>
  <sheetProtection formatCells="0" formatColumns="0" formatRows="0"/>
  <mergeCells count="8">
    <mergeCell ref="A1:M1"/>
    <mergeCell ref="L2:M2"/>
    <mergeCell ref="A3:G3"/>
    <mergeCell ref="A4:C4"/>
    <mergeCell ref="F4:J4"/>
    <mergeCell ref="K4:M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showGridLines="0" showZeros="0" workbookViewId="0">
      <selection activeCell="A1" sqref="A1:IV8"/>
    </sheetView>
  </sheetViews>
  <sheetFormatPr defaultColWidth="9" defaultRowHeight="13.5" outlineLevelRow="7"/>
  <cols>
    <col min="1" max="1" width="3.75" customWidth="1"/>
    <col min="2" max="2" width="3.625" customWidth="1"/>
    <col min="3" max="3" width="3.25" customWidth="1"/>
    <col min="7" max="7" width="7.5" customWidth="1"/>
    <col min="8" max="8" width="6.75" customWidth="1"/>
    <col min="9" max="9" width="6.875" customWidth="1"/>
    <col min="10" max="10" width="8" customWidth="1"/>
    <col min="11" max="11" width="5.75" customWidth="1"/>
    <col min="12" max="12" width="6.625" customWidth="1"/>
    <col min="13" max="13" width="9.125" customWidth="1"/>
    <col min="15" max="15" width="6.125" customWidth="1"/>
    <col min="16" max="16" width="7" customWidth="1"/>
    <col min="17" max="17" width="5.375" customWidth="1"/>
    <col min="18" max="18" width="6.375" customWidth="1"/>
    <col min="19" max="19" width="7.25" customWidth="1"/>
  </cols>
  <sheetData>
    <row r="1" ht="24.6" customHeight="1" spans="1:19">
      <c r="A1" s="27" t="s">
        <v>326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customHeight="1" spans="18:19">
      <c r="R2" s="33" t="s">
        <v>355</v>
      </c>
      <c r="S2" s="33"/>
    </row>
    <row r="3" customHeight="1" spans="1:19">
      <c r="A3" s="28" t="s">
        <v>1</v>
      </c>
      <c r="B3" s="29"/>
      <c r="C3" s="29"/>
      <c r="D3" s="29"/>
      <c r="E3" s="29"/>
      <c r="F3" s="29"/>
      <c r="G3" s="29"/>
      <c r="H3" s="29"/>
      <c r="I3" s="29"/>
      <c r="R3" s="32" t="s">
        <v>4</v>
      </c>
      <c r="S3" s="32"/>
    </row>
    <row r="4" ht="25.5" customHeight="1" spans="1:19">
      <c r="A4" s="4" t="s">
        <v>151</v>
      </c>
      <c r="B4" s="5"/>
      <c r="C4" s="11"/>
      <c r="D4" s="12" t="s">
        <v>86</v>
      </c>
      <c r="E4" s="12" t="s">
        <v>328</v>
      </c>
      <c r="F4" s="4" t="s">
        <v>329</v>
      </c>
      <c r="G4" s="5"/>
      <c r="H4" s="5"/>
      <c r="I4" s="5"/>
      <c r="J4" s="5"/>
      <c r="K4" s="5"/>
      <c r="L4" s="5"/>
      <c r="M4" s="5"/>
      <c r="N4" s="5"/>
      <c r="O4" s="5"/>
      <c r="P4" s="11"/>
      <c r="Q4" s="4" t="s">
        <v>323</v>
      </c>
      <c r="R4" s="5"/>
      <c r="S4" s="11"/>
    </row>
    <row r="5" ht="41.45" customHeight="1" spans="1:19">
      <c r="A5" s="3" t="s">
        <v>83</v>
      </c>
      <c r="B5" s="3" t="s">
        <v>84</v>
      </c>
      <c r="C5" s="3" t="s">
        <v>85</v>
      </c>
      <c r="D5" s="13"/>
      <c r="E5" s="13"/>
      <c r="F5" s="3" t="s">
        <v>100</v>
      </c>
      <c r="G5" s="3" t="s">
        <v>330</v>
      </c>
      <c r="H5" s="3" t="s">
        <v>200</v>
      </c>
      <c r="I5" s="3" t="s">
        <v>201</v>
      </c>
      <c r="J5" s="3" t="s">
        <v>331</v>
      </c>
      <c r="K5" s="3" t="s">
        <v>207</v>
      </c>
      <c r="L5" s="3" t="s">
        <v>202</v>
      </c>
      <c r="M5" s="3" t="s">
        <v>312</v>
      </c>
      <c r="N5" s="3" t="s">
        <v>332</v>
      </c>
      <c r="O5" s="3" t="s">
        <v>198</v>
      </c>
      <c r="P5" s="3" t="s">
        <v>333</v>
      </c>
      <c r="Q5" s="3" t="s">
        <v>100</v>
      </c>
      <c r="R5" s="3" t="s">
        <v>155</v>
      </c>
      <c r="S5" s="3" t="s">
        <v>325</v>
      </c>
    </row>
    <row r="6" customHeight="1" spans="1:19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</row>
    <row r="7" s="1" customFormat="1" customHeight="1" spans="1:19">
      <c r="A7" s="6"/>
      <c r="B7" s="6"/>
      <c r="C7" s="6"/>
      <c r="D7" s="6" t="s">
        <v>111</v>
      </c>
      <c r="E7" s="19">
        <f t="shared" ref="E7:S7" si="0">E8</f>
        <v>46.48</v>
      </c>
      <c r="F7" s="19">
        <f t="shared" si="0"/>
        <v>46.48</v>
      </c>
      <c r="G7" s="19">
        <f t="shared" si="0"/>
        <v>32.48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7</v>
      </c>
      <c r="M7" s="19">
        <f t="shared" si="0"/>
        <v>0</v>
      </c>
      <c r="N7" s="19">
        <f t="shared" si="0"/>
        <v>7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</row>
    <row r="8" customHeight="1" spans="1:19">
      <c r="A8" s="6" t="s">
        <v>112</v>
      </c>
      <c r="B8" s="6" t="s">
        <v>113</v>
      </c>
      <c r="C8" s="6" t="s">
        <v>116</v>
      </c>
      <c r="D8" s="6" t="s">
        <v>117</v>
      </c>
      <c r="E8" s="19">
        <v>46.48</v>
      </c>
      <c r="F8" s="19">
        <v>46.48</v>
      </c>
      <c r="G8" s="19">
        <v>32.48</v>
      </c>
      <c r="H8" s="19">
        <v>0</v>
      </c>
      <c r="I8" s="19">
        <v>0</v>
      </c>
      <c r="J8" s="19">
        <v>0</v>
      </c>
      <c r="K8" s="19">
        <v>0</v>
      </c>
      <c r="L8" s="19">
        <v>7</v>
      </c>
      <c r="M8" s="19">
        <v>0</v>
      </c>
      <c r="N8" s="19">
        <v>7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</row>
  </sheetData>
  <sheetProtection formatCells="0" formatColumns="0" formatRows="0"/>
  <mergeCells count="9">
    <mergeCell ref="A1:S1"/>
    <mergeCell ref="R2:S2"/>
    <mergeCell ref="A3:I3"/>
    <mergeCell ref="R3:S3"/>
    <mergeCell ref="A4:C4"/>
    <mergeCell ref="F4:P4"/>
    <mergeCell ref="Q4:S4"/>
    <mergeCell ref="D4:D5"/>
    <mergeCell ref="E4:E5"/>
  </mergeCells>
  <pageMargins left="0.75" right="0.75" top="1" bottom="1" header="0.5" footer="0.5"/>
  <pageSetup paperSize="9" orientation="landscape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showGridLines="0" showZeros="0" workbookViewId="0">
      <selection activeCell="A1" sqref="A1:IV9"/>
    </sheetView>
  </sheetViews>
  <sheetFormatPr defaultColWidth="9" defaultRowHeight="13.5"/>
  <cols>
    <col min="1" max="1" width="5.75" customWidth="1"/>
    <col min="2" max="2" width="5.125" customWidth="1"/>
    <col min="3" max="3" width="4.25" customWidth="1"/>
    <col min="4" max="4" width="39.375" customWidth="1"/>
    <col min="5" max="5" width="11" customWidth="1"/>
    <col min="7" max="7" width="10.75" customWidth="1"/>
    <col min="9" max="9" width="12.25" customWidth="1"/>
    <col min="10" max="10" width="13.875" customWidth="1"/>
  </cols>
  <sheetData>
    <row r="1" ht="24" customHeight="1" spans="1:11">
      <c r="A1" s="27" t="s">
        <v>356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customHeight="1" spans="10:10">
      <c r="J2" s="10" t="s">
        <v>357</v>
      </c>
    </row>
    <row r="3" customHeight="1" spans="1:10">
      <c r="A3" s="28" t="s">
        <v>1</v>
      </c>
      <c r="B3" s="29"/>
      <c r="C3" s="29"/>
      <c r="D3" s="29"/>
      <c r="E3" s="29"/>
      <c r="I3" s="10" t="s">
        <v>4</v>
      </c>
      <c r="J3" s="10"/>
    </row>
    <row r="4" ht="20.1" customHeight="1" spans="1:10">
      <c r="A4" s="4" t="s">
        <v>151</v>
      </c>
      <c r="B4" s="5"/>
      <c r="C4" s="11"/>
      <c r="D4" s="12" t="s">
        <v>86</v>
      </c>
      <c r="E4" s="12" t="s">
        <v>321</v>
      </c>
      <c r="F4" s="12" t="s">
        <v>336</v>
      </c>
      <c r="G4" s="12" t="s">
        <v>337</v>
      </c>
      <c r="H4" s="12" t="s">
        <v>338</v>
      </c>
      <c r="I4" s="12" t="s">
        <v>339</v>
      </c>
      <c r="J4" s="12" t="s">
        <v>340</v>
      </c>
    </row>
    <row r="5" ht="26.1" customHeight="1" spans="1:10">
      <c r="A5" s="3" t="s">
        <v>83</v>
      </c>
      <c r="B5" s="3" t="s">
        <v>84</v>
      </c>
      <c r="C5" s="3" t="s">
        <v>85</v>
      </c>
      <c r="D5" s="13"/>
      <c r="E5" s="13"/>
      <c r="F5" s="13"/>
      <c r="G5" s="13"/>
      <c r="H5" s="13"/>
      <c r="I5" s="13"/>
      <c r="J5" s="13"/>
    </row>
    <row r="6" customHeight="1" spans="1:10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</row>
    <row r="7" s="1" customFormat="1" customHeight="1" spans="1:10">
      <c r="A7" s="6"/>
      <c r="B7" s="6"/>
      <c r="C7" s="6"/>
      <c r="D7" s="6" t="s">
        <v>111</v>
      </c>
      <c r="E7" s="19">
        <f t="shared" ref="E7:J7" si="0">SUM(E8:E9)</f>
        <v>203.87</v>
      </c>
      <c r="F7" s="19">
        <f t="shared" si="0"/>
        <v>0.97</v>
      </c>
      <c r="G7" s="19">
        <f t="shared" si="0"/>
        <v>0</v>
      </c>
      <c r="H7" s="19">
        <f t="shared" si="0"/>
        <v>0</v>
      </c>
      <c r="I7" s="19">
        <f t="shared" si="0"/>
        <v>202.9</v>
      </c>
      <c r="J7" s="19">
        <f t="shared" si="0"/>
        <v>0</v>
      </c>
    </row>
    <row r="8" customHeight="1" spans="1:10">
      <c r="A8" s="6" t="s">
        <v>124</v>
      </c>
      <c r="B8" s="6" t="s">
        <v>125</v>
      </c>
      <c r="C8" s="6" t="s">
        <v>114</v>
      </c>
      <c r="D8" s="6" t="s">
        <v>126</v>
      </c>
      <c r="E8" s="19">
        <v>202.9</v>
      </c>
      <c r="F8" s="19">
        <v>0</v>
      </c>
      <c r="G8" s="19">
        <v>0</v>
      </c>
      <c r="H8" s="19">
        <v>0</v>
      </c>
      <c r="I8" s="19">
        <v>202.9</v>
      </c>
      <c r="J8" s="19">
        <v>0</v>
      </c>
    </row>
    <row r="9" customHeight="1" spans="1:10">
      <c r="A9" s="6" t="s">
        <v>124</v>
      </c>
      <c r="B9" s="6" t="s">
        <v>118</v>
      </c>
      <c r="C9" s="6" t="s">
        <v>128</v>
      </c>
      <c r="D9" s="6" t="s">
        <v>130</v>
      </c>
      <c r="E9" s="19">
        <v>0.97</v>
      </c>
      <c r="F9" s="19">
        <v>0.97</v>
      </c>
      <c r="G9" s="19">
        <v>0</v>
      </c>
      <c r="H9" s="19">
        <v>0</v>
      </c>
      <c r="I9" s="19">
        <v>0</v>
      </c>
      <c r="J9" s="19">
        <v>0</v>
      </c>
    </row>
  </sheetData>
  <sheetProtection formatCells="0" formatColumns="0" formatRows="0"/>
  <mergeCells count="11">
    <mergeCell ref="A1:J1"/>
    <mergeCell ref="A3:E3"/>
    <mergeCell ref="I3:J3"/>
    <mergeCell ref="A4:C4"/>
    <mergeCell ref="D4:D5"/>
    <mergeCell ref="E4:E5"/>
    <mergeCell ref="F4:F5"/>
    <mergeCell ref="G4:G5"/>
    <mergeCell ref="H4:H5"/>
    <mergeCell ref="I4:I5"/>
    <mergeCell ref="J4:J5"/>
  </mergeCells>
  <pageMargins left="0.75" right="0.75" top="1" bottom="1" header="0.5" footer="0.5"/>
  <pageSetup paperSize="9" orientation="landscape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7"/>
  <sheetViews>
    <sheetView showGridLines="0" showZeros="0" workbookViewId="0">
      <selection activeCell="A7" sqref="A7"/>
    </sheetView>
  </sheetViews>
  <sheetFormatPr defaultColWidth="9" defaultRowHeight="13.5" outlineLevelRow="6"/>
  <cols>
    <col min="10" max="10" width="6.5" customWidth="1"/>
    <col min="11" max="11" width="5.875" customWidth="1"/>
    <col min="13" max="14" width="5" customWidth="1"/>
    <col min="15" max="15" width="4.375" customWidth="1"/>
    <col min="16" max="17" width="4.25" customWidth="1"/>
    <col min="18" max="18" width="4.625" customWidth="1"/>
  </cols>
  <sheetData>
    <row r="1" ht="23.45" customHeight="1" spans="1:18">
      <c r="A1" s="27" t="s">
        <v>358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</row>
    <row r="2" customHeight="1" spans="16:18">
      <c r="P2" s="10" t="s">
        <v>359</v>
      </c>
      <c r="Q2" s="10"/>
      <c r="R2" s="10"/>
    </row>
    <row r="3" customHeight="1" spans="1:18">
      <c r="A3" s="28" t="s">
        <v>1</v>
      </c>
      <c r="B3" s="29"/>
      <c r="C3" s="29"/>
      <c r="D3" s="29"/>
      <c r="E3" s="29"/>
      <c r="F3" s="29"/>
      <c r="G3" s="29"/>
      <c r="P3" s="32" t="s">
        <v>4</v>
      </c>
      <c r="Q3" s="32"/>
      <c r="R3" s="32"/>
    </row>
    <row r="4" ht="95.45" customHeight="1" spans="1:18">
      <c r="A4" s="3" t="s">
        <v>151</v>
      </c>
      <c r="B4" s="3" t="s">
        <v>268</v>
      </c>
      <c r="C4" s="3" t="s">
        <v>87</v>
      </c>
      <c r="D4" s="3" t="s">
        <v>322</v>
      </c>
      <c r="E4" s="3" t="s">
        <v>329</v>
      </c>
      <c r="F4" s="3" t="s">
        <v>343</v>
      </c>
      <c r="G4" s="3" t="s">
        <v>344</v>
      </c>
      <c r="H4" s="3" t="s">
        <v>323</v>
      </c>
      <c r="I4" s="3" t="s">
        <v>345</v>
      </c>
      <c r="J4" s="3" t="s">
        <v>346</v>
      </c>
      <c r="K4" s="3" t="s">
        <v>347</v>
      </c>
      <c r="L4" s="3" t="s">
        <v>156</v>
      </c>
      <c r="M4" s="3" t="s">
        <v>348</v>
      </c>
      <c r="N4" s="3" t="s">
        <v>349</v>
      </c>
      <c r="O4" s="3" t="s">
        <v>350</v>
      </c>
      <c r="P4" s="3" t="s">
        <v>351</v>
      </c>
      <c r="Q4" s="3" t="s">
        <v>352</v>
      </c>
      <c r="R4" s="3" t="s">
        <v>161</v>
      </c>
    </row>
    <row r="5" customHeight="1" spans="1:18">
      <c r="A5" s="30" t="s">
        <v>110</v>
      </c>
      <c r="B5" s="30" t="s">
        <v>110</v>
      </c>
      <c r="C5" s="30">
        <v>1</v>
      </c>
      <c r="D5" s="30">
        <v>2</v>
      </c>
      <c r="E5" s="30">
        <v>3</v>
      </c>
      <c r="F5" s="30">
        <v>4</v>
      </c>
      <c r="G5" s="30">
        <v>5</v>
      </c>
      <c r="H5" s="30">
        <v>6</v>
      </c>
      <c r="I5" s="30">
        <v>7</v>
      </c>
      <c r="J5" s="30">
        <v>8</v>
      </c>
      <c r="K5" s="30">
        <v>9</v>
      </c>
      <c r="L5" s="30">
        <v>10</v>
      </c>
      <c r="M5" s="30">
        <v>11</v>
      </c>
      <c r="N5" s="30">
        <v>12</v>
      </c>
      <c r="O5" s="30">
        <v>13</v>
      </c>
      <c r="P5" s="30">
        <v>14</v>
      </c>
      <c r="Q5" s="30">
        <v>15</v>
      </c>
      <c r="R5" s="30">
        <v>16</v>
      </c>
    </row>
    <row r="6" s="1" customFormat="1" customHeight="1" spans="1:18">
      <c r="A6" s="31"/>
      <c r="B6" s="31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">
      <c r="A7" s="9" t="s">
        <v>360</v>
      </c>
    </row>
  </sheetData>
  <sheetProtection formatCells="0" formatColumns="0" formatRows="0"/>
  <mergeCells count="4">
    <mergeCell ref="A1:R1"/>
    <mergeCell ref="P2:R2"/>
    <mergeCell ref="A3:G3"/>
    <mergeCell ref="P3:R3"/>
  </mergeCells>
  <pageMargins left="0.75" right="0.75" top="1" bottom="1" header="0.5" footer="0.5"/>
  <pageSetup paperSize="9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3"/>
  <sheetViews>
    <sheetView showGridLines="0" showZeros="0" topLeftCell="A4" workbookViewId="0">
      <selection activeCell="A1" sqref="A1:IV23"/>
    </sheetView>
  </sheetViews>
  <sheetFormatPr defaultColWidth="9" defaultRowHeight="13.5"/>
  <cols>
    <col min="1" max="1" width="4.125" customWidth="1"/>
    <col min="2" max="2" width="3.75" customWidth="1"/>
    <col min="3" max="3" width="3.5" customWidth="1"/>
    <col min="4" max="4" width="11.5" customWidth="1"/>
    <col min="6" max="6" width="8.625" customWidth="1"/>
    <col min="7" max="7" width="7.75" customWidth="1"/>
    <col min="8" max="8" width="5" customWidth="1"/>
    <col min="9" max="9" width="3.75" customWidth="1"/>
    <col min="10" max="10" width="5" customWidth="1"/>
    <col min="11" max="11" width="4.75" customWidth="1"/>
    <col min="12" max="12" width="5" customWidth="1"/>
    <col min="13" max="13" width="5.375" customWidth="1"/>
    <col min="14" max="14" width="4.75" customWidth="1"/>
    <col min="15" max="15" width="5" customWidth="1"/>
    <col min="16" max="16" width="4" customWidth="1"/>
    <col min="17" max="17" width="4.625" customWidth="1"/>
    <col min="18" max="18" width="4.25" customWidth="1"/>
    <col min="19" max="19" width="7.875" customWidth="1"/>
    <col min="20" max="20" width="3.25" customWidth="1"/>
    <col min="21" max="21" width="3.5" customWidth="1"/>
    <col min="22" max="22" width="4.875" customWidth="1"/>
    <col min="23" max="23" width="4" customWidth="1"/>
    <col min="24" max="24" width="5" customWidth="1"/>
    <col min="25" max="25" width="4.75" customWidth="1"/>
  </cols>
  <sheetData>
    <row r="1" ht="28.35" customHeight="1" spans="1:25">
      <c r="A1" s="27" t="s">
        <v>79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customHeight="1" spans="24:25">
      <c r="X2" s="35" t="s">
        <v>80</v>
      </c>
      <c r="Y2" s="10"/>
    </row>
    <row r="3" customHeight="1" spans="1:25">
      <c r="A3" s="1" t="s">
        <v>1</v>
      </c>
      <c r="X3" s="36" t="s">
        <v>4</v>
      </c>
      <c r="Y3" s="32"/>
    </row>
    <row r="4" ht="14.45" customHeight="1" spans="1:25">
      <c r="A4" s="48" t="s">
        <v>81</v>
      </c>
      <c r="B4" s="49"/>
      <c r="C4" s="49"/>
      <c r="D4" s="49"/>
      <c r="E4" s="50" t="s">
        <v>82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11"/>
    </row>
    <row r="5" customHeight="1" spans="1:25">
      <c r="A5" s="48" t="s">
        <v>83</v>
      </c>
      <c r="B5" s="48" t="s">
        <v>84</v>
      </c>
      <c r="C5" s="48" t="s">
        <v>85</v>
      </c>
      <c r="D5" s="48" t="s">
        <v>86</v>
      </c>
      <c r="E5" s="12" t="s">
        <v>87</v>
      </c>
      <c r="F5" s="4" t="s">
        <v>88</v>
      </c>
      <c r="G5" s="5"/>
      <c r="H5" s="5"/>
      <c r="I5" s="5"/>
      <c r="J5" s="5"/>
      <c r="K5" s="5"/>
      <c r="L5" s="11"/>
      <c r="M5" s="12" t="s">
        <v>89</v>
      </c>
      <c r="N5" s="12" t="s">
        <v>90</v>
      </c>
      <c r="O5" s="12" t="s">
        <v>91</v>
      </c>
      <c r="P5" s="12" t="s">
        <v>92</v>
      </c>
      <c r="Q5" s="12" t="s">
        <v>93</v>
      </c>
      <c r="R5" s="12" t="s">
        <v>94</v>
      </c>
      <c r="S5" s="12" t="s">
        <v>95</v>
      </c>
      <c r="T5" s="12" t="s">
        <v>96</v>
      </c>
      <c r="U5" s="12" t="s">
        <v>97</v>
      </c>
      <c r="V5" s="12" t="s">
        <v>98</v>
      </c>
      <c r="W5" s="4" t="s">
        <v>99</v>
      </c>
      <c r="X5" s="5"/>
      <c r="Y5" s="11"/>
    </row>
    <row r="6" ht="110.25" customHeight="1" spans="1:25">
      <c r="A6" s="49"/>
      <c r="B6" s="49"/>
      <c r="C6" s="49"/>
      <c r="D6" s="49"/>
      <c r="E6" s="13"/>
      <c r="F6" s="3" t="s">
        <v>100</v>
      </c>
      <c r="G6" s="3" t="s">
        <v>101</v>
      </c>
      <c r="H6" s="3" t="s">
        <v>102</v>
      </c>
      <c r="I6" s="3" t="s">
        <v>103</v>
      </c>
      <c r="J6" s="3" t="s">
        <v>104</v>
      </c>
      <c r="K6" s="3" t="s">
        <v>105</v>
      </c>
      <c r="L6" s="3" t="s">
        <v>106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3" t="s">
        <v>107</v>
      </c>
      <c r="X6" s="3" t="s">
        <v>108</v>
      </c>
      <c r="Y6" s="3" t="s">
        <v>109</v>
      </c>
    </row>
    <row r="7" customHeight="1" spans="1:25">
      <c r="A7" s="3" t="s">
        <v>110</v>
      </c>
      <c r="B7" s="3" t="s">
        <v>110</v>
      </c>
      <c r="C7" s="3" t="s">
        <v>110</v>
      </c>
      <c r="D7" s="3" t="s">
        <v>110</v>
      </c>
      <c r="E7" s="13">
        <v>1</v>
      </c>
      <c r="F7" s="13">
        <v>2</v>
      </c>
      <c r="G7" s="13">
        <v>3</v>
      </c>
      <c r="H7" s="13">
        <v>4</v>
      </c>
      <c r="I7" s="13">
        <v>5</v>
      </c>
      <c r="J7" s="13">
        <v>6</v>
      </c>
      <c r="K7" s="13">
        <v>7</v>
      </c>
      <c r="L7" s="13">
        <v>8</v>
      </c>
      <c r="M7" s="13">
        <v>9</v>
      </c>
      <c r="N7" s="13">
        <v>10</v>
      </c>
      <c r="O7" s="13">
        <v>11</v>
      </c>
      <c r="P7" s="13">
        <v>12</v>
      </c>
      <c r="Q7" s="13">
        <v>13</v>
      </c>
      <c r="R7" s="13">
        <v>14</v>
      </c>
      <c r="S7" s="13">
        <v>15</v>
      </c>
      <c r="T7" s="13">
        <v>16</v>
      </c>
      <c r="U7" s="13">
        <v>17</v>
      </c>
      <c r="V7" s="13">
        <v>18</v>
      </c>
      <c r="W7" s="13">
        <v>19</v>
      </c>
      <c r="X7" s="13">
        <v>20</v>
      </c>
      <c r="Y7" s="13">
        <v>21</v>
      </c>
    </row>
    <row r="8" s="1" customFormat="1" customHeight="1" spans="1:25">
      <c r="A8" s="45"/>
      <c r="B8" s="45"/>
      <c r="C8" s="45"/>
      <c r="D8" s="45" t="s">
        <v>111</v>
      </c>
      <c r="E8" s="124">
        <f t="shared" ref="E8:Y8" si="0">SUM(E9:E23)</f>
        <v>970.84</v>
      </c>
      <c r="F8" s="124">
        <f t="shared" si="0"/>
        <v>585.84</v>
      </c>
      <c r="G8" s="124">
        <f t="shared" si="0"/>
        <v>585.84</v>
      </c>
      <c r="H8" s="124">
        <f t="shared" si="0"/>
        <v>0</v>
      </c>
      <c r="I8" s="124">
        <f t="shared" si="0"/>
        <v>0</v>
      </c>
      <c r="J8" s="124">
        <f t="shared" si="0"/>
        <v>0</v>
      </c>
      <c r="K8" s="131">
        <f t="shared" si="0"/>
        <v>0</v>
      </c>
      <c r="L8" s="124">
        <f t="shared" si="0"/>
        <v>0</v>
      </c>
      <c r="M8" s="124">
        <f t="shared" si="0"/>
        <v>0</v>
      </c>
      <c r="N8" s="124">
        <f t="shared" si="0"/>
        <v>0</v>
      </c>
      <c r="O8" s="124">
        <f t="shared" si="0"/>
        <v>0</v>
      </c>
      <c r="P8" s="124">
        <f t="shared" si="0"/>
        <v>0</v>
      </c>
      <c r="Q8" s="124">
        <f t="shared" si="0"/>
        <v>0</v>
      </c>
      <c r="R8" s="124">
        <f t="shared" si="0"/>
        <v>0</v>
      </c>
      <c r="S8" s="124">
        <f t="shared" si="0"/>
        <v>385</v>
      </c>
      <c r="T8" s="124">
        <f t="shared" si="0"/>
        <v>0</v>
      </c>
      <c r="U8" s="124">
        <f t="shared" si="0"/>
        <v>0</v>
      </c>
      <c r="V8" s="124">
        <f t="shared" si="0"/>
        <v>0</v>
      </c>
      <c r="W8" s="124">
        <f t="shared" si="0"/>
        <v>0</v>
      </c>
      <c r="X8" s="124">
        <f t="shared" si="0"/>
        <v>0</v>
      </c>
      <c r="Y8" s="124">
        <f t="shared" si="0"/>
        <v>0</v>
      </c>
    </row>
    <row r="9" customHeight="1" spans="1:25">
      <c r="A9" s="45" t="s">
        <v>112</v>
      </c>
      <c r="B9" s="45" t="s">
        <v>113</v>
      </c>
      <c r="C9" s="45" t="s">
        <v>114</v>
      </c>
      <c r="D9" s="45" t="s">
        <v>115</v>
      </c>
      <c r="E9" s="124">
        <v>615.51</v>
      </c>
      <c r="F9" s="124">
        <v>230.51</v>
      </c>
      <c r="G9" s="124">
        <v>230.51</v>
      </c>
      <c r="H9" s="124">
        <v>0</v>
      </c>
      <c r="I9" s="124">
        <v>0</v>
      </c>
      <c r="J9" s="124">
        <v>0</v>
      </c>
      <c r="K9" s="131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385</v>
      </c>
      <c r="T9" s="124">
        <v>0</v>
      </c>
      <c r="U9" s="124">
        <v>0</v>
      </c>
      <c r="V9" s="124">
        <v>0</v>
      </c>
      <c r="W9" s="124">
        <v>0</v>
      </c>
      <c r="X9" s="124">
        <v>0</v>
      </c>
      <c r="Y9" s="124">
        <v>0</v>
      </c>
    </row>
    <row r="10" customHeight="1" spans="1:25">
      <c r="A10" s="45" t="s">
        <v>112</v>
      </c>
      <c r="B10" s="45" t="s">
        <v>113</v>
      </c>
      <c r="C10" s="45" t="s">
        <v>116</v>
      </c>
      <c r="D10" s="45" t="s">
        <v>117</v>
      </c>
      <c r="E10" s="124">
        <v>44</v>
      </c>
      <c r="F10" s="124">
        <v>44</v>
      </c>
      <c r="G10" s="124">
        <v>44</v>
      </c>
      <c r="H10" s="124">
        <v>0</v>
      </c>
      <c r="I10" s="124">
        <v>0</v>
      </c>
      <c r="J10" s="124">
        <v>0</v>
      </c>
      <c r="K10" s="131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  <c r="V10" s="124">
        <v>0</v>
      </c>
      <c r="W10" s="124">
        <v>0</v>
      </c>
      <c r="X10" s="124">
        <v>0</v>
      </c>
      <c r="Y10" s="124">
        <v>0</v>
      </c>
    </row>
    <row r="11" customHeight="1" spans="1:25">
      <c r="A11" s="45" t="s">
        <v>112</v>
      </c>
      <c r="B11" s="45" t="s">
        <v>113</v>
      </c>
      <c r="C11" s="45" t="s">
        <v>118</v>
      </c>
      <c r="D11" s="45" t="s">
        <v>119</v>
      </c>
      <c r="E11" s="124">
        <v>0.57</v>
      </c>
      <c r="F11" s="124">
        <v>0.57</v>
      </c>
      <c r="G11" s="124">
        <v>0.57</v>
      </c>
      <c r="H11" s="124">
        <v>0</v>
      </c>
      <c r="I11" s="124">
        <v>0</v>
      </c>
      <c r="J11" s="124">
        <v>0</v>
      </c>
      <c r="K11" s="131">
        <v>0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  <c r="V11" s="124">
        <v>0</v>
      </c>
      <c r="W11" s="124">
        <v>0</v>
      </c>
      <c r="X11" s="124">
        <v>0</v>
      </c>
      <c r="Y11" s="124">
        <v>0</v>
      </c>
    </row>
    <row r="12" customHeight="1" spans="1:25">
      <c r="A12" s="45" t="s">
        <v>112</v>
      </c>
      <c r="B12" s="45" t="s">
        <v>120</v>
      </c>
      <c r="C12" s="45" t="s">
        <v>114</v>
      </c>
      <c r="D12" s="45" t="s">
        <v>115</v>
      </c>
      <c r="E12" s="124">
        <v>0.53</v>
      </c>
      <c r="F12" s="124">
        <v>0.53</v>
      </c>
      <c r="G12" s="124">
        <v>0.53</v>
      </c>
      <c r="H12" s="124">
        <v>0</v>
      </c>
      <c r="I12" s="124">
        <v>0</v>
      </c>
      <c r="J12" s="124">
        <v>0</v>
      </c>
      <c r="K12" s="131">
        <v>0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0</v>
      </c>
      <c r="S12" s="124">
        <v>0</v>
      </c>
      <c r="T12" s="124">
        <v>0</v>
      </c>
      <c r="U12" s="124">
        <v>0</v>
      </c>
      <c r="V12" s="124">
        <v>0</v>
      </c>
      <c r="W12" s="124">
        <v>0</v>
      </c>
      <c r="X12" s="124">
        <v>0</v>
      </c>
      <c r="Y12" s="124">
        <v>0</v>
      </c>
    </row>
    <row r="13" customHeight="1" spans="1:25">
      <c r="A13" s="45" t="s">
        <v>112</v>
      </c>
      <c r="B13" s="45" t="s">
        <v>121</v>
      </c>
      <c r="C13" s="45" t="s">
        <v>122</v>
      </c>
      <c r="D13" s="45" t="s">
        <v>123</v>
      </c>
      <c r="E13" s="124">
        <v>2.48</v>
      </c>
      <c r="F13" s="124">
        <v>2.48</v>
      </c>
      <c r="G13" s="124">
        <v>2.48</v>
      </c>
      <c r="H13" s="124">
        <v>0</v>
      </c>
      <c r="I13" s="124">
        <v>0</v>
      </c>
      <c r="J13" s="124">
        <v>0</v>
      </c>
      <c r="K13" s="131">
        <v>0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  <c r="T13" s="124">
        <v>0</v>
      </c>
      <c r="U13" s="124">
        <v>0</v>
      </c>
      <c r="V13" s="124">
        <v>0</v>
      </c>
      <c r="W13" s="124">
        <v>0</v>
      </c>
      <c r="X13" s="124">
        <v>0</v>
      </c>
      <c r="Y13" s="124">
        <v>0</v>
      </c>
    </row>
    <row r="14" customHeight="1" spans="1:25">
      <c r="A14" s="45" t="s">
        <v>124</v>
      </c>
      <c r="B14" s="45" t="s">
        <v>125</v>
      </c>
      <c r="C14" s="45" t="s">
        <v>114</v>
      </c>
      <c r="D14" s="45" t="s">
        <v>126</v>
      </c>
      <c r="E14" s="124">
        <v>105.78</v>
      </c>
      <c r="F14" s="124">
        <v>105.78</v>
      </c>
      <c r="G14" s="124">
        <v>105.78</v>
      </c>
      <c r="H14" s="124">
        <v>0</v>
      </c>
      <c r="I14" s="124">
        <v>0</v>
      </c>
      <c r="J14" s="124">
        <v>0</v>
      </c>
      <c r="K14" s="131">
        <v>0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  <c r="V14" s="124">
        <v>0</v>
      </c>
      <c r="W14" s="124">
        <v>0</v>
      </c>
      <c r="X14" s="124">
        <v>0</v>
      </c>
      <c r="Y14" s="124">
        <v>0</v>
      </c>
    </row>
    <row r="15" customHeight="1" spans="1:25">
      <c r="A15" s="45" t="s">
        <v>124</v>
      </c>
      <c r="B15" s="45" t="s">
        <v>125</v>
      </c>
      <c r="C15" s="45" t="s">
        <v>125</v>
      </c>
      <c r="D15" s="45" t="s">
        <v>127</v>
      </c>
      <c r="E15" s="124">
        <v>45.9</v>
      </c>
      <c r="F15" s="124">
        <v>45.9</v>
      </c>
      <c r="G15" s="124">
        <v>45.9</v>
      </c>
      <c r="H15" s="124">
        <v>0</v>
      </c>
      <c r="I15" s="124">
        <v>0</v>
      </c>
      <c r="J15" s="124">
        <v>0</v>
      </c>
      <c r="K15" s="131">
        <v>0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  <c r="V15" s="124">
        <v>0</v>
      </c>
      <c r="W15" s="124">
        <v>0</v>
      </c>
      <c r="X15" s="124">
        <v>0</v>
      </c>
      <c r="Y15" s="124">
        <v>0</v>
      </c>
    </row>
    <row r="16" customHeight="1" spans="1:25">
      <c r="A16" s="45" t="s">
        <v>124</v>
      </c>
      <c r="B16" s="45" t="s">
        <v>125</v>
      </c>
      <c r="C16" s="45" t="s">
        <v>128</v>
      </c>
      <c r="D16" s="45" t="s">
        <v>129</v>
      </c>
      <c r="E16" s="124">
        <v>97.12</v>
      </c>
      <c r="F16" s="124">
        <v>97.12</v>
      </c>
      <c r="G16" s="124">
        <v>97.12</v>
      </c>
      <c r="H16" s="124">
        <v>0</v>
      </c>
      <c r="I16" s="124">
        <v>0</v>
      </c>
      <c r="J16" s="124">
        <v>0</v>
      </c>
      <c r="K16" s="131">
        <v>0</v>
      </c>
      <c r="L16" s="124">
        <v>0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0</v>
      </c>
      <c r="T16" s="124">
        <v>0</v>
      </c>
      <c r="U16" s="124">
        <v>0</v>
      </c>
      <c r="V16" s="124">
        <v>0</v>
      </c>
      <c r="W16" s="124">
        <v>0</v>
      </c>
      <c r="X16" s="124">
        <v>0</v>
      </c>
      <c r="Y16" s="124">
        <v>0</v>
      </c>
    </row>
    <row r="17" customHeight="1" spans="1:25">
      <c r="A17" s="45" t="s">
        <v>124</v>
      </c>
      <c r="B17" s="45" t="s">
        <v>118</v>
      </c>
      <c r="C17" s="45" t="s">
        <v>128</v>
      </c>
      <c r="D17" s="45" t="s">
        <v>130</v>
      </c>
      <c r="E17" s="124">
        <v>0.97</v>
      </c>
      <c r="F17" s="124">
        <v>0.97</v>
      </c>
      <c r="G17" s="124">
        <v>0.97</v>
      </c>
      <c r="H17" s="124">
        <v>0</v>
      </c>
      <c r="I17" s="124">
        <v>0</v>
      </c>
      <c r="J17" s="124">
        <v>0</v>
      </c>
      <c r="K17" s="131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0</v>
      </c>
      <c r="U17" s="124">
        <v>0</v>
      </c>
      <c r="V17" s="124">
        <v>0</v>
      </c>
      <c r="W17" s="124">
        <v>0</v>
      </c>
      <c r="X17" s="124">
        <v>0</v>
      </c>
      <c r="Y17" s="124">
        <v>0</v>
      </c>
    </row>
    <row r="18" customHeight="1" spans="1:25">
      <c r="A18" s="45" t="s">
        <v>124</v>
      </c>
      <c r="B18" s="45" t="s">
        <v>131</v>
      </c>
      <c r="C18" s="45" t="s">
        <v>116</v>
      </c>
      <c r="D18" s="45" t="s">
        <v>132</v>
      </c>
      <c r="E18" s="124">
        <v>2.19</v>
      </c>
      <c r="F18" s="124">
        <v>2.19</v>
      </c>
      <c r="G18" s="124">
        <v>2.19</v>
      </c>
      <c r="H18" s="124">
        <v>0</v>
      </c>
      <c r="I18" s="124">
        <v>0</v>
      </c>
      <c r="J18" s="124">
        <v>0</v>
      </c>
      <c r="K18" s="131">
        <v>0</v>
      </c>
      <c r="L18" s="124">
        <v>0</v>
      </c>
      <c r="M18" s="124">
        <v>0</v>
      </c>
      <c r="N18" s="124">
        <v>0</v>
      </c>
      <c r="O18" s="124">
        <v>0</v>
      </c>
      <c r="P18" s="124">
        <v>0</v>
      </c>
      <c r="Q18" s="124">
        <v>0</v>
      </c>
      <c r="R18" s="124">
        <v>0</v>
      </c>
      <c r="S18" s="124">
        <v>0</v>
      </c>
      <c r="T18" s="124">
        <v>0</v>
      </c>
      <c r="U18" s="124">
        <v>0</v>
      </c>
      <c r="V18" s="124">
        <v>0</v>
      </c>
      <c r="W18" s="124">
        <v>0</v>
      </c>
      <c r="X18" s="124">
        <v>0</v>
      </c>
      <c r="Y18" s="124">
        <v>0</v>
      </c>
    </row>
    <row r="19" customHeight="1" spans="1:25">
      <c r="A19" s="45" t="s">
        <v>124</v>
      </c>
      <c r="B19" s="45" t="s">
        <v>131</v>
      </c>
      <c r="C19" s="45" t="s">
        <v>113</v>
      </c>
      <c r="D19" s="45" t="s">
        <v>133</v>
      </c>
      <c r="E19" s="124">
        <v>0.62</v>
      </c>
      <c r="F19" s="124">
        <v>0.62</v>
      </c>
      <c r="G19" s="124">
        <v>0.62</v>
      </c>
      <c r="H19" s="124">
        <v>0</v>
      </c>
      <c r="I19" s="124">
        <v>0</v>
      </c>
      <c r="J19" s="124">
        <v>0</v>
      </c>
      <c r="K19" s="131">
        <v>0</v>
      </c>
      <c r="L19" s="124">
        <v>0</v>
      </c>
      <c r="M19" s="124">
        <v>0</v>
      </c>
      <c r="N19" s="124">
        <v>0</v>
      </c>
      <c r="O19" s="124">
        <v>0</v>
      </c>
      <c r="P19" s="124">
        <v>0</v>
      </c>
      <c r="Q19" s="124">
        <v>0</v>
      </c>
      <c r="R19" s="124">
        <v>0</v>
      </c>
      <c r="S19" s="124">
        <v>0</v>
      </c>
      <c r="T19" s="124">
        <v>0</v>
      </c>
      <c r="U19" s="124">
        <v>0</v>
      </c>
      <c r="V19" s="124">
        <v>0</v>
      </c>
      <c r="W19" s="124">
        <v>0</v>
      </c>
      <c r="X19" s="124">
        <v>0</v>
      </c>
      <c r="Y19" s="124">
        <v>0</v>
      </c>
    </row>
    <row r="20" customHeight="1" spans="1:25">
      <c r="A20" s="45" t="s">
        <v>134</v>
      </c>
      <c r="B20" s="45" t="s">
        <v>120</v>
      </c>
      <c r="C20" s="45" t="s">
        <v>114</v>
      </c>
      <c r="D20" s="45" t="s">
        <v>135</v>
      </c>
      <c r="E20" s="124">
        <v>17.53</v>
      </c>
      <c r="F20" s="124">
        <v>17.53</v>
      </c>
      <c r="G20" s="124">
        <v>17.53</v>
      </c>
      <c r="H20" s="124">
        <v>0</v>
      </c>
      <c r="I20" s="124">
        <v>0</v>
      </c>
      <c r="J20" s="124">
        <v>0</v>
      </c>
      <c r="K20" s="131">
        <v>0</v>
      </c>
      <c r="L20" s="124">
        <v>0</v>
      </c>
      <c r="M20" s="124">
        <v>0</v>
      </c>
      <c r="N20" s="124">
        <v>0</v>
      </c>
      <c r="O20" s="124">
        <v>0</v>
      </c>
      <c r="P20" s="124">
        <v>0</v>
      </c>
      <c r="Q20" s="124">
        <v>0</v>
      </c>
      <c r="R20" s="124">
        <v>0</v>
      </c>
      <c r="S20" s="124">
        <v>0</v>
      </c>
      <c r="T20" s="124">
        <v>0</v>
      </c>
      <c r="U20" s="124">
        <v>0</v>
      </c>
      <c r="V20" s="124">
        <v>0</v>
      </c>
      <c r="W20" s="124">
        <v>0</v>
      </c>
      <c r="X20" s="124">
        <v>0</v>
      </c>
      <c r="Y20" s="124">
        <v>0</v>
      </c>
    </row>
    <row r="21" customHeight="1" spans="1:25">
      <c r="A21" s="45" t="s">
        <v>134</v>
      </c>
      <c r="B21" s="45" t="s">
        <v>120</v>
      </c>
      <c r="C21" s="45" t="s">
        <v>113</v>
      </c>
      <c r="D21" s="45" t="s">
        <v>136</v>
      </c>
      <c r="E21" s="124">
        <v>9.96</v>
      </c>
      <c r="F21" s="124">
        <v>9.96</v>
      </c>
      <c r="G21" s="124">
        <v>9.96</v>
      </c>
      <c r="H21" s="124">
        <v>0</v>
      </c>
      <c r="I21" s="124">
        <v>0</v>
      </c>
      <c r="J21" s="124">
        <v>0</v>
      </c>
      <c r="K21" s="131">
        <v>0</v>
      </c>
      <c r="L21" s="124">
        <v>0</v>
      </c>
      <c r="M21" s="124">
        <v>0</v>
      </c>
      <c r="N21" s="124">
        <v>0</v>
      </c>
      <c r="O21" s="124">
        <v>0</v>
      </c>
      <c r="P21" s="124">
        <v>0</v>
      </c>
      <c r="Q21" s="124">
        <v>0</v>
      </c>
      <c r="R21" s="124">
        <v>0</v>
      </c>
      <c r="S21" s="124">
        <v>0</v>
      </c>
      <c r="T21" s="124">
        <v>0</v>
      </c>
      <c r="U21" s="124">
        <v>0</v>
      </c>
      <c r="V21" s="124">
        <v>0</v>
      </c>
      <c r="W21" s="124">
        <v>0</v>
      </c>
      <c r="X21" s="124">
        <v>0</v>
      </c>
      <c r="Y21" s="124">
        <v>0</v>
      </c>
    </row>
    <row r="22" customHeight="1" spans="1:25">
      <c r="A22" s="45" t="s">
        <v>134</v>
      </c>
      <c r="B22" s="45" t="s">
        <v>120</v>
      </c>
      <c r="C22" s="45" t="s">
        <v>128</v>
      </c>
      <c r="D22" s="45" t="s">
        <v>137</v>
      </c>
      <c r="E22" s="124">
        <v>1.38</v>
      </c>
      <c r="F22" s="124">
        <v>1.38</v>
      </c>
      <c r="G22" s="124">
        <v>1.38</v>
      </c>
      <c r="H22" s="124">
        <v>0</v>
      </c>
      <c r="I22" s="124">
        <v>0</v>
      </c>
      <c r="J22" s="124">
        <v>0</v>
      </c>
      <c r="K22" s="131">
        <v>0</v>
      </c>
      <c r="L22" s="124">
        <v>0</v>
      </c>
      <c r="M22" s="124">
        <v>0</v>
      </c>
      <c r="N22" s="124">
        <v>0</v>
      </c>
      <c r="O22" s="124">
        <v>0</v>
      </c>
      <c r="P22" s="124">
        <v>0</v>
      </c>
      <c r="Q22" s="124">
        <v>0</v>
      </c>
      <c r="R22" s="124">
        <v>0</v>
      </c>
      <c r="S22" s="124">
        <v>0</v>
      </c>
      <c r="T22" s="124">
        <v>0</v>
      </c>
      <c r="U22" s="124">
        <v>0</v>
      </c>
      <c r="V22" s="124">
        <v>0</v>
      </c>
      <c r="W22" s="124">
        <v>0</v>
      </c>
      <c r="X22" s="124">
        <v>0</v>
      </c>
      <c r="Y22" s="124">
        <v>0</v>
      </c>
    </row>
    <row r="23" customHeight="1" spans="1:25">
      <c r="A23" s="45" t="s">
        <v>138</v>
      </c>
      <c r="B23" s="45" t="s">
        <v>116</v>
      </c>
      <c r="C23" s="45" t="s">
        <v>114</v>
      </c>
      <c r="D23" s="45" t="s">
        <v>139</v>
      </c>
      <c r="E23" s="124">
        <v>26.3</v>
      </c>
      <c r="F23" s="124">
        <v>26.3</v>
      </c>
      <c r="G23" s="124">
        <v>26.3</v>
      </c>
      <c r="H23" s="124">
        <v>0</v>
      </c>
      <c r="I23" s="124">
        <v>0</v>
      </c>
      <c r="J23" s="124">
        <v>0</v>
      </c>
      <c r="K23" s="131">
        <v>0</v>
      </c>
      <c r="L23" s="124">
        <v>0</v>
      </c>
      <c r="M23" s="124">
        <v>0</v>
      </c>
      <c r="N23" s="124">
        <v>0</v>
      </c>
      <c r="O23" s="124">
        <v>0</v>
      </c>
      <c r="P23" s="124">
        <v>0</v>
      </c>
      <c r="Q23" s="124">
        <v>0</v>
      </c>
      <c r="R23" s="124">
        <v>0</v>
      </c>
      <c r="S23" s="124">
        <v>0</v>
      </c>
      <c r="T23" s="124">
        <v>0</v>
      </c>
      <c r="U23" s="124">
        <v>0</v>
      </c>
      <c r="V23" s="124">
        <v>0</v>
      </c>
      <c r="W23" s="124">
        <v>0</v>
      </c>
      <c r="X23" s="124">
        <v>0</v>
      </c>
      <c r="Y23" s="124">
        <v>0</v>
      </c>
    </row>
  </sheetData>
  <sheetProtection formatCells="0" formatColumns="0" formatRows="0"/>
  <mergeCells count="23">
    <mergeCell ref="A1:Y1"/>
    <mergeCell ref="X2:Y2"/>
    <mergeCell ref="A3:H3"/>
    <mergeCell ref="X3:Y3"/>
    <mergeCell ref="A4:D4"/>
    <mergeCell ref="E4:Y4"/>
    <mergeCell ref="F5:L5"/>
    <mergeCell ref="W5:Y5"/>
    <mergeCell ref="A5:A6"/>
    <mergeCell ref="B5:B6"/>
    <mergeCell ref="C5:C6"/>
    <mergeCell ref="D5:D6"/>
    <mergeCell ref="E5:E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</mergeCells>
  <pageMargins left="0.71" right="0.71" top="0.75" bottom="0.75" header="0.31" footer="0.31"/>
  <pageSetup paperSize="9" orientation="landscape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showGridLines="0" showZeros="0" workbookViewId="0">
      <selection activeCell="Q8" sqref="Q8"/>
    </sheetView>
  </sheetViews>
  <sheetFormatPr defaultColWidth="9" defaultRowHeight="13.5" outlineLevelRow="7"/>
  <cols>
    <col min="1" max="1" width="29.625" customWidth="1"/>
    <col min="2" max="2" width="33.5" customWidth="1"/>
    <col min="3" max="3" width="9.125" customWidth="1"/>
    <col min="4" max="4" width="7" customWidth="1"/>
    <col min="5" max="5" width="7.5" customWidth="1"/>
    <col min="6" max="6" width="6.125" customWidth="1"/>
    <col min="7" max="7" width="7.625" customWidth="1"/>
    <col min="8" max="8" width="7.375" customWidth="1"/>
    <col min="9" max="9" width="6.625" customWidth="1"/>
    <col min="10" max="10" width="4.75" customWidth="1"/>
    <col min="11" max="11" width="6.875" customWidth="1"/>
    <col min="12" max="13" width="6.5" customWidth="1"/>
    <col min="14" max="14" width="6.75" customWidth="1"/>
    <col min="15" max="15" width="6.375" customWidth="1"/>
    <col min="16" max="16" width="16" customWidth="1"/>
    <col min="17" max="17" width="8.5" customWidth="1"/>
    <col min="18" max="18" width="8" customWidth="1"/>
  </cols>
  <sheetData>
    <row r="1" ht="27" customHeight="1" spans="1:18">
      <c r="A1" s="2" t="s">
        <v>361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customHeight="1" spans="18:18">
      <c r="R2" s="10" t="s">
        <v>362</v>
      </c>
    </row>
    <row r="3" customHeight="1" spans="18:18">
      <c r="R3" s="10" t="s">
        <v>4</v>
      </c>
    </row>
    <row r="4" ht="29.25" customHeight="1" spans="1:18">
      <c r="A4" s="14" t="s">
        <v>363</v>
      </c>
      <c r="B4" s="12" t="s">
        <v>364</v>
      </c>
      <c r="C4" s="15" t="s">
        <v>365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  <c r="P4" s="3" t="s">
        <v>366</v>
      </c>
      <c r="Q4" s="4" t="s">
        <v>367</v>
      </c>
      <c r="R4" s="11"/>
    </row>
    <row r="5" ht="21.75" customHeight="1" spans="1:18">
      <c r="A5" s="14"/>
      <c r="B5" s="17"/>
      <c r="C5" s="15" t="s">
        <v>368</v>
      </c>
      <c r="D5" s="16"/>
      <c r="E5" s="16"/>
      <c r="F5" s="16"/>
      <c r="G5" s="16"/>
      <c r="H5" s="18"/>
      <c r="I5" s="15" t="s">
        <v>369</v>
      </c>
      <c r="J5" s="16"/>
      <c r="K5" s="18"/>
      <c r="L5" s="14" t="s">
        <v>370</v>
      </c>
      <c r="M5" s="14"/>
      <c r="N5" s="14"/>
      <c r="O5" s="14"/>
      <c r="P5" s="3"/>
      <c r="Q5" s="24" t="s">
        <v>371</v>
      </c>
      <c r="R5" s="24" t="s">
        <v>372</v>
      </c>
    </row>
    <row r="6" ht="81.75" customHeight="1" spans="1:18">
      <c r="A6" s="14"/>
      <c r="B6" s="13"/>
      <c r="C6" s="3" t="s">
        <v>373</v>
      </c>
      <c r="D6" s="3" t="s">
        <v>374</v>
      </c>
      <c r="E6" s="3" t="s">
        <v>375</v>
      </c>
      <c r="F6" s="3" t="s">
        <v>376</v>
      </c>
      <c r="G6" s="3" t="s">
        <v>377</v>
      </c>
      <c r="H6" s="3" t="s">
        <v>378</v>
      </c>
      <c r="I6" s="22" t="s">
        <v>152</v>
      </c>
      <c r="J6" s="22" t="s">
        <v>153</v>
      </c>
      <c r="K6" s="22" t="s">
        <v>379</v>
      </c>
      <c r="L6" s="22" t="s">
        <v>202</v>
      </c>
      <c r="M6" s="22" t="s">
        <v>380</v>
      </c>
      <c r="N6" s="22" t="s">
        <v>197</v>
      </c>
      <c r="O6" s="22" t="s">
        <v>111</v>
      </c>
      <c r="P6" s="3"/>
      <c r="Q6" s="25"/>
      <c r="R6" s="25"/>
    </row>
    <row r="7" s="1" customFormat="1" ht="36" customHeight="1" spans="1:18">
      <c r="A7" s="6"/>
      <c r="B7" s="6" t="s">
        <v>111</v>
      </c>
      <c r="C7" s="19">
        <v>585.84</v>
      </c>
      <c r="D7" s="19">
        <f t="shared" ref="D7:O7" si="0">D8</f>
        <v>0</v>
      </c>
      <c r="E7" s="19">
        <f t="shared" si="0"/>
        <v>0</v>
      </c>
      <c r="F7" s="19">
        <f t="shared" si="0"/>
        <v>0</v>
      </c>
      <c r="G7" s="19">
        <f t="shared" si="0"/>
        <v>385</v>
      </c>
      <c r="H7" s="19">
        <f t="shared" si="0"/>
        <v>970.84</v>
      </c>
      <c r="I7" s="19">
        <f t="shared" si="0"/>
        <v>970.84</v>
      </c>
      <c r="J7" s="19">
        <f t="shared" si="0"/>
        <v>0</v>
      </c>
      <c r="K7" s="19">
        <f t="shared" si="0"/>
        <v>970.84</v>
      </c>
      <c r="L7" s="19">
        <f t="shared" si="0"/>
        <v>7</v>
      </c>
      <c r="M7" s="19">
        <f t="shared" si="0"/>
        <v>7</v>
      </c>
      <c r="N7" s="19">
        <f t="shared" si="0"/>
        <v>0</v>
      </c>
      <c r="O7" s="19">
        <f t="shared" si="0"/>
        <v>14</v>
      </c>
      <c r="P7" s="6"/>
      <c r="Q7" s="6"/>
      <c r="R7" s="6"/>
    </row>
    <row r="8" ht="408.95" customHeight="1" spans="1:18">
      <c r="A8" s="20" t="s">
        <v>146</v>
      </c>
      <c r="B8" s="21" t="s">
        <v>381</v>
      </c>
      <c r="C8" s="19">
        <v>585.84</v>
      </c>
      <c r="D8" s="19">
        <v>0</v>
      </c>
      <c r="E8" s="19">
        <v>0</v>
      </c>
      <c r="F8" s="19">
        <v>0</v>
      </c>
      <c r="G8" s="19">
        <v>385</v>
      </c>
      <c r="H8" s="19">
        <v>970.84</v>
      </c>
      <c r="I8" s="19">
        <v>970.84</v>
      </c>
      <c r="J8" s="19">
        <v>0</v>
      </c>
      <c r="K8" s="19">
        <v>970.84</v>
      </c>
      <c r="L8" s="19">
        <v>7</v>
      </c>
      <c r="M8" s="19">
        <v>7</v>
      </c>
      <c r="N8" s="19">
        <v>0</v>
      </c>
      <c r="O8" s="19">
        <v>14</v>
      </c>
      <c r="P8" s="23" t="s">
        <v>382</v>
      </c>
      <c r="Q8" s="26" t="s">
        <v>383</v>
      </c>
      <c r="R8" s="6"/>
    </row>
  </sheetData>
  <sheetProtection formatCells="0" formatColumns="0" formatRows="0"/>
  <mergeCells count="11">
    <mergeCell ref="A1:R1"/>
    <mergeCell ref="C4:O4"/>
    <mergeCell ref="Q4:R4"/>
    <mergeCell ref="C5:H5"/>
    <mergeCell ref="I5:K5"/>
    <mergeCell ref="L5:O5"/>
    <mergeCell ref="A4:A6"/>
    <mergeCell ref="B4:B6"/>
    <mergeCell ref="P4:P6"/>
    <mergeCell ref="Q5:Q6"/>
    <mergeCell ref="R5:R6"/>
  </mergeCells>
  <pageMargins left="0.75" right="0.75" top="1" bottom="1" header="0.5" footer="0.5"/>
  <pageSetup paperSize="9" orientation="landscape"/>
  <headerFooter alignWithMargins="0" scaleWithDoc="0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"/>
  <sheetViews>
    <sheetView showGridLines="0" showZeros="0" workbookViewId="0">
      <selection activeCell="A7" sqref="A7"/>
    </sheetView>
  </sheetViews>
  <sheetFormatPr defaultColWidth="9" defaultRowHeight="13.5" outlineLevelRow="6"/>
  <cols>
    <col min="1" max="1" width="14" customWidth="1"/>
    <col min="2" max="2" width="8.75" customWidth="1"/>
    <col min="3" max="3" width="8" customWidth="1"/>
    <col min="4" max="4" width="5.75" customWidth="1"/>
    <col min="5" max="5" width="9.875" customWidth="1"/>
    <col min="6" max="6" width="8.625" customWidth="1"/>
    <col min="7" max="7" width="6.75" customWidth="1"/>
    <col min="8" max="8" width="9.375" customWidth="1"/>
    <col min="9" max="9" width="7.375" customWidth="1"/>
    <col min="10" max="10" width="7.625" customWidth="1"/>
    <col min="11" max="11" width="7.25" customWidth="1"/>
    <col min="12" max="12" width="10.375" customWidth="1"/>
    <col min="13" max="13" width="9.75" customWidth="1"/>
    <col min="14" max="14" width="8.125" customWidth="1"/>
    <col min="15" max="15" width="8" customWidth="1"/>
  </cols>
  <sheetData>
    <row r="1" ht="30.75" customHeight="1" spans="1:15">
      <c r="A1" s="2" t="s">
        <v>384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4.25" customHeight="1" spans="15:15">
      <c r="O2" s="10" t="s">
        <v>385</v>
      </c>
    </row>
    <row r="3" customHeight="1" spans="15:15">
      <c r="O3" s="10" t="s">
        <v>4</v>
      </c>
    </row>
    <row r="4" ht="30" customHeight="1" spans="1:15">
      <c r="A4" s="3" t="s">
        <v>144</v>
      </c>
      <c r="B4" s="3" t="s">
        <v>386</v>
      </c>
      <c r="C4" s="3" t="s">
        <v>387</v>
      </c>
      <c r="D4" s="3" t="s">
        <v>388</v>
      </c>
      <c r="E4" s="3" t="s">
        <v>389</v>
      </c>
      <c r="F4" s="3" t="s">
        <v>390</v>
      </c>
      <c r="G4" s="4" t="s">
        <v>391</v>
      </c>
      <c r="H4" s="5"/>
      <c r="I4" s="5"/>
      <c r="J4" s="5"/>
      <c r="K4" s="11"/>
      <c r="L4" s="12" t="s">
        <v>392</v>
      </c>
      <c r="M4" s="12" t="s">
        <v>393</v>
      </c>
      <c r="N4" s="12" t="s">
        <v>394</v>
      </c>
      <c r="O4" s="3" t="s">
        <v>395</v>
      </c>
    </row>
    <row r="5" ht="39" customHeight="1" spans="1:15">
      <c r="A5" s="3"/>
      <c r="B5" s="3"/>
      <c r="C5" s="3"/>
      <c r="D5" s="3"/>
      <c r="E5" s="3"/>
      <c r="F5" s="3"/>
      <c r="G5" s="3" t="s">
        <v>396</v>
      </c>
      <c r="H5" s="3" t="s">
        <v>397</v>
      </c>
      <c r="I5" s="3" t="s">
        <v>398</v>
      </c>
      <c r="J5" s="3" t="s">
        <v>399</v>
      </c>
      <c r="K5" s="3" t="s">
        <v>400</v>
      </c>
      <c r="L5" s="13"/>
      <c r="M5" s="13"/>
      <c r="N5" s="13"/>
      <c r="O5" s="3"/>
    </row>
    <row r="6" s="1" customFormat="1" ht="61.5" customHeight="1" spans="1:15">
      <c r="A6" s="6"/>
      <c r="B6" s="7"/>
      <c r="C6" s="7"/>
      <c r="D6" s="6"/>
      <c r="E6" s="7"/>
      <c r="F6" s="7"/>
      <c r="G6" s="8"/>
      <c r="H6" s="8"/>
      <c r="I6" s="8"/>
      <c r="J6" s="8"/>
      <c r="K6" s="8"/>
      <c r="L6" s="7"/>
      <c r="M6" s="7"/>
      <c r="N6" s="7"/>
      <c r="O6" s="7"/>
    </row>
    <row r="7" spans="1:1">
      <c r="A7" s="9" t="s">
        <v>288</v>
      </c>
    </row>
  </sheetData>
  <sheetProtection formatCells="0" formatColumns="0" formatRows="0"/>
  <mergeCells count="12">
    <mergeCell ref="A1:O1"/>
    <mergeCell ref="G4:K4"/>
    <mergeCell ref="A4:A5"/>
    <mergeCell ref="B4:B5"/>
    <mergeCell ref="C4:C5"/>
    <mergeCell ref="D4:D5"/>
    <mergeCell ref="E4:E5"/>
    <mergeCell ref="F4:F5"/>
    <mergeCell ref="L4:L5"/>
    <mergeCell ref="M4:M5"/>
    <mergeCell ref="N4:N5"/>
    <mergeCell ref="O4:O5"/>
  </mergeCells>
  <pageMargins left="0.75" right="0.75" top="1" bottom="1" header="0.5" footer="0.5"/>
  <pageSetup paperSize="9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"/>
  <sheetViews>
    <sheetView showGridLines="0" showZeros="0" workbookViewId="0">
      <selection activeCell="D19" sqref="D19"/>
    </sheetView>
  </sheetViews>
  <sheetFormatPr defaultColWidth="9" defaultRowHeight="13.5"/>
  <cols>
    <col min="1" max="1" width="8.75" customWidth="1"/>
    <col min="2" max="2" width="13.5" customWidth="1"/>
    <col min="3" max="3" width="8.75" customWidth="1"/>
    <col min="4" max="4" width="8.125" customWidth="1"/>
    <col min="5" max="5" width="7.625" customWidth="1"/>
    <col min="6" max="6" width="5" customWidth="1"/>
    <col min="7" max="8" width="4.875" customWidth="1"/>
    <col min="9" max="9" width="5.375" customWidth="1"/>
    <col min="10" max="10" width="5.25" customWidth="1"/>
    <col min="11" max="11" width="5.875" customWidth="1"/>
    <col min="12" max="13" width="4.75" customWidth="1"/>
    <col min="14" max="14" width="4" customWidth="1"/>
    <col min="15" max="15" width="2.875" customWidth="1"/>
    <col min="16" max="16" width="4" customWidth="1"/>
    <col min="17" max="17" width="7.625" customWidth="1"/>
    <col min="18" max="19" width="4" customWidth="1"/>
    <col min="20" max="20" width="6.125" customWidth="1"/>
    <col min="21" max="21" width="5.125" customWidth="1"/>
    <col min="22" max="23" width="4" customWidth="1"/>
  </cols>
  <sheetData>
    <row r="1" ht="31.5" customHeight="1" spans="1:23">
      <c r="A1" s="27" t="s">
        <v>140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</row>
    <row r="2" customHeight="1" spans="21:23">
      <c r="U2" s="10" t="s">
        <v>141</v>
      </c>
      <c r="V2" s="10"/>
      <c r="W2" s="10"/>
    </row>
    <row r="3" ht="15.75" customHeight="1" spans="1:23">
      <c r="A3" s="125" t="s">
        <v>1</v>
      </c>
      <c r="B3" s="126"/>
      <c r="C3" s="126"/>
      <c r="D3" s="126"/>
      <c r="E3" s="126"/>
      <c r="U3" s="32" t="s">
        <v>4</v>
      </c>
      <c r="V3" s="32"/>
      <c r="W3" s="32"/>
    </row>
    <row r="4" customHeight="1" spans="1:23">
      <c r="A4" s="127" t="s">
        <v>142</v>
      </c>
      <c r="B4" s="128"/>
      <c r="C4" s="50" t="s">
        <v>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11"/>
    </row>
    <row r="5" customHeight="1" spans="1:23">
      <c r="A5" s="48" t="s">
        <v>143</v>
      </c>
      <c r="B5" s="48" t="s">
        <v>144</v>
      </c>
      <c r="C5" s="12" t="s">
        <v>87</v>
      </c>
      <c r="D5" s="4" t="s">
        <v>88</v>
      </c>
      <c r="E5" s="5"/>
      <c r="F5" s="5"/>
      <c r="G5" s="5"/>
      <c r="H5" s="5"/>
      <c r="I5" s="5"/>
      <c r="J5" s="11"/>
      <c r="K5" s="12" t="s">
        <v>89</v>
      </c>
      <c r="L5" s="12" t="s">
        <v>90</v>
      </c>
      <c r="M5" s="12" t="s">
        <v>91</v>
      </c>
      <c r="N5" s="12" t="s">
        <v>92</v>
      </c>
      <c r="O5" s="12" t="s">
        <v>93</v>
      </c>
      <c r="P5" s="12" t="s">
        <v>94</v>
      </c>
      <c r="Q5" s="12" t="s">
        <v>95</v>
      </c>
      <c r="R5" s="12" t="s">
        <v>96</v>
      </c>
      <c r="S5" s="12" t="s">
        <v>97</v>
      </c>
      <c r="T5" s="12" t="s">
        <v>98</v>
      </c>
      <c r="U5" s="4" t="s">
        <v>99</v>
      </c>
      <c r="V5" s="5"/>
      <c r="W5" s="11"/>
    </row>
    <row r="6" ht="96.75" customHeight="1" spans="1:23">
      <c r="A6" s="49"/>
      <c r="B6" s="49"/>
      <c r="C6" s="13"/>
      <c r="D6" s="3" t="s">
        <v>100</v>
      </c>
      <c r="E6" s="3" t="s">
        <v>101</v>
      </c>
      <c r="F6" s="3" t="s">
        <v>102</v>
      </c>
      <c r="G6" s="3" t="s">
        <v>103</v>
      </c>
      <c r="H6" s="3" t="s">
        <v>104</v>
      </c>
      <c r="I6" s="3" t="s">
        <v>105</v>
      </c>
      <c r="J6" s="3" t="s">
        <v>106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3" t="s">
        <v>107</v>
      </c>
      <c r="V6" s="3" t="s">
        <v>108</v>
      </c>
      <c r="W6" s="3" t="s">
        <v>109</v>
      </c>
    </row>
    <row r="7" customHeight="1" spans="1:23">
      <c r="A7" s="3" t="s">
        <v>110</v>
      </c>
      <c r="B7" s="3" t="s">
        <v>110</v>
      </c>
      <c r="C7" s="129">
        <v>2</v>
      </c>
      <c r="D7" s="129">
        <v>3</v>
      </c>
      <c r="E7" s="129">
        <v>4</v>
      </c>
      <c r="F7" s="129">
        <v>5</v>
      </c>
      <c r="G7" s="129">
        <v>6</v>
      </c>
      <c r="H7" s="129">
        <v>7</v>
      </c>
      <c r="I7" s="129">
        <v>8</v>
      </c>
      <c r="J7" s="129">
        <v>9</v>
      </c>
      <c r="K7" s="129">
        <v>10</v>
      </c>
      <c r="L7" s="129">
        <v>11</v>
      </c>
      <c r="M7" s="129">
        <v>12</v>
      </c>
      <c r="N7" s="129">
        <v>13</v>
      </c>
      <c r="O7" s="129">
        <v>14</v>
      </c>
      <c r="P7" s="129">
        <v>15</v>
      </c>
      <c r="Q7" s="129">
        <v>16</v>
      </c>
      <c r="R7" s="129">
        <v>17</v>
      </c>
      <c r="S7" s="129">
        <v>18</v>
      </c>
      <c r="T7" s="129">
        <v>19</v>
      </c>
      <c r="U7" s="129">
        <v>20</v>
      </c>
      <c r="V7" s="129">
        <v>21</v>
      </c>
      <c r="W7" s="129">
        <v>22</v>
      </c>
    </row>
    <row r="8" s="1" customFormat="1" customHeight="1" spans="1:23">
      <c r="A8" s="6"/>
      <c r="B8" s="6" t="s">
        <v>111</v>
      </c>
      <c r="C8" s="130">
        <f t="shared" ref="C8:W8" si="0">C9</f>
        <v>970.84</v>
      </c>
      <c r="D8" s="130">
        <f t="shared" si="0"/>
        <v>585.84</v>
      </c>
      <c r="E8" s="130">
        <f t="shared" si="0"/>
        <v>585.84</v>
      </c>
      <c r="F8" s="130">
        <f t="shared" si="0"/>
        <v>0</v>
      </c>
      <c r="G8" s="130">
        <f t="shared" si="0"/>
        <v>0</v>
      </c>
      <c r="H8" s="130">
        <f t="shared" si="0"/>
        <v>0</v>
      </c>
      <c r="I8" s="130">
        <f t="shared" si="0"/>
        <v>0</v>
      </c>
      <c r="J8" s="130">
        <f t="shared" si="0"/>
        <v>0</v>
      </c>
      <c r="K8" s="130">
        <f t="shared" si="0"/>
        <v>0</v>
      </c>
      <c r="L8" s="130">
        <f t="shared" si="0"/>
        <v>0</v>
      </c>
      <c r="M8" s="130">
        <f t="shared" si="0"/>
        <v>0</v>
      </c>
      <c r="N8" s="130">
        <f t="shared" si="0"/>
        <v>0</v>
      </c>
      <c r="O8" s="130">
        <f t="shared" si="0"/>
        <v>0</v>
      </c>
      <c r="P8" s="130">
        <f t="shared" si="0"/>
        <v>0</v>
      </c>
      <c r="Q8" s="130">
        <f t="shared" si="0"/>
        <v>385</v>
      </c>
      <c r="R8" s="130">
        <f t="shared" si="0"/>
        <v>0</v>
      </c>
      <c r="S8" s="130">
        <f t="shared" si="0"/>
        <v>0</v>
      </c>
      <c r="T8" s="130">
        <f t="shared" si="0"/>
        <v>0</v>
      </c>
      <c r="U8" s="130">
        <f t="shared" si="0"/>
        <v>0</v>
      </c>
      <c r="V8" s="130">
        <f t="shared" si="0"/>
        <v>0</v>
      </c>
      <c r="W8" s="130">
        <f t="shared" si="0"/>
        <v>0</v>
      </c>
    </row>
    <row r="9" customHeight="1" spans="1:23">
      <c r="A9" s="6" t="s">
        <v>145</v>
      </c>
      <c r="B9" s="6" t="s">
        <v>146</v>
      </c>
      <c r="C9" s="130">
        <v>970.84</v>
      </c>
      <c r="D9" s="130">
        <v>585.84</v>
      </c>
      <c r="E9" s="130">
        <v>585.84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30">
        <v>0</v>
      </c>
      <c r="N9" s="130">
        <v>0</v>
      </c>
      <c r="O9" s="130">
        <v>0</v>
      </c>
      <c r="P9" s="130">
        <v>0</v>
      </c>
      <c r="Q9" s="130">
        <v>385</v>
      </c>
      <c r="R9" s="130">
        <v>0</v>
      </c>
      <c r="S9" s="130">
        <v>0</v>
      </c>
      <c r="T9" s="130">
        <v>0</v>
      </c>
      <c r="U9" s="130">
        <v>0</v>
      </c>
      <c r="V9" s="130">
        <v>0</v>
      </c>
      <c r="W9" s="130">
        <v>0</v>
      </c>
    </row>
  </sheetData>
  <sheetProtection formatCells="0" formatColumns="0" formatRows="0"/>
  <mergeCells count="20">
    <mergeCell ref="A1:W1"/>
    <mergeCell ref="U2:W2"/>
    <mergeCell ref="U3:W3"/>
    <mergeCell ref="A4:B4"/>
    <mergeCell ref="C4:W4"/>
    <mergeCell ref="D5:J5"/>
    <mergeCell ref="U5:W5"/>
    <mergeCell ref="A5:A6"/>
    <mergeCell ref="B5:B6"/>
    <mergeCell ref="C5:C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59" right="0.31" top="0.75" bottom="0.75" header="0.31" footer="0.3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showGridLines="0" showZeros="0" workbookViewId="0">
      <selection activeCell="D10" sqref="D10"/>
    </sheetView>
  </sheetViews>
  <sheetFormatPr defaultColWidth="9" defaultRowHeight="13.5"/>
  <cols>
    <col min="1" max="1" width="5.5" customWidth="1"/>
    <col min="2" max="2" width="4.125" customWidth="1"/>
    <col min="3" max="3" width="4.5" customWidth="1"/>
  </cols>
  <sheetData>
    <row r="1" ht="25.5" customHeight="1" spans="1:16">
      <c r="A1" s="27" t="s">
        <v>147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customHeight="1"/>
    <row r="3" customHeight="1" spans="15:16">
      <c r="O3" s="35" t="s">
        <v>148</v>
      </c>
      <c r="P3" s="35"/>
    </row>
    <row r="4" customHeight="1" spans="1:16">
      <c r="A4" s="52" t="s">
        <v>1</v>
      </c>
      <c r="B4" s="52"/>
      <c r="C4" s="52"/>
      <c r="D4" s="52"/>
      <c r="E4" s="52"/>
      <c r="F4" s="52"/>
      <c r="G4" s="52"/>
      <c r="H4" s="52"/>
      <c r="O4" s="32" t="s">
        <v>4</v>
      </c>
      <c r="P4" s="32"/>
    </row>
    <row r="5" customHeight="1" spans="1:16">
      <c r="A5" s="4" t="s">
        <v>149</v>
      </c>
      <c r="B5" s="5"/>
      <c r="C5" s="5"/>
      <c r="D5" s="11"/>
      <c r="E5" s="12" t="s">
        <v>87</v>
      </c>
      <c r="F5" s="4" t="s">
        <v>150</v>
      </c>
      <c r="G5" s="5"/>
      <c r="H5" s="5"/>
      <c r="I5" s="5"/>
      <c r="J5" s="5"/>
      <c r="K5" s="5"/>
      <c r="L5" s="5"/>
      <c r="M5" s="5"/>
      <c r="N5" s="5"/>
      <c r="O5" s="11"/>
      <c r="P5" s="24" t="s">
        <v>7</v>
      </c>
    </row>
    <row r="6" customHeight="1" spans="1:16">
      <c r="A6" s="4" t="s">
        <v>151</v>
      </c>
      <c r="B6" s="5"/>
      <c r="C6" s="11"/>
      <c r="D6" s="12" t="s">
        <v>86</v>
      </c>
      <c r="E6" s="17"/>
      <c r="F6" s="4" t="s">
        <v>152</v>
      </c>
      <c r="G6" s="5"/>
      <c r="H6" s="5"/>
      <c r="I6" s="11"/>
      <c r="J6" s="4" t="s">
        <v>153</v>
      </c>
      <c r="K6" s="5"/>
      <c r="L6" s="5"/>
      <c r="M6" s="5"/>
      <c r="N6" s="5"/>
      <c r="O6" s="11"/>
      <c r="P6" s="54"/>
    </row>
    <row r="7" ht="40.5" customHeight="1" spans="1:16">
      <c r="A7" s="3" t="s">
        <v>83</v>
      </c>
      <c r="B7" s="3" t="s">
        <v>84</v>
      </c>
      <c r="C7" s="3" t="s">
        <v>85</v>
      </c>
      <c r="D7" s="13"/>
      <c r="E7" s="13"/>
      <c r="F7" s="3" t="s">
        <v>111</v>
      </c>
      <c r="G7" s="3" t="s">
        <v>154</v>
      </c>
      <c r="H7" s="3" t="s">
        <v>155</v>
      </c>
      <c r="I7" s="3" t="s">
        <v>156</v>
      </c>
      <c r="J7" s="3" t="s">
        <v>111</v>
      </c>
      <c r="K7" s="3" t="s">
        <v>157</v>
      </c>
      <c r="L7" s="3" t="s">
        <v>158</v>
      </c>
      <c r="M7" s="55" t="s">
        <v>159</v>
      </c>
      <c r="N7" s="55" t="s">
        <v>160</v>
      </c>
      <c r="O7" s="3" t="s">
        <v>161</v>
      </c>
      <c r="P7" s="25"/>
    </row>
    <row r="8" customHeight="1" spans="1:16">
      <c r="A8" s="3" t="s">
        <v>110</v>
      </c>
      <c r="B8" s="3" t="s">
        <v>110</v>
      </c>
      <c r="C8" s="3" t="s">
        <v>110</v>
      </c>
      <c r="D8" s="3" t="s">
        <v>110</v>
      </c>
      <c r="E8" s="13">
        <v>1</v>
      </c>
      <c r="F8" s="13">
        <v>2</v>
      </c>
      <c r="G8" s="13">
        <v>3</v>
      </c>
      <c r="H8" s="13">
        <v>4</v>
      </c>
      <c r="I8" s="13">
        <v>5</v>
      </c>
      <c r="J8" s="13">
        <v>6</v>
      </c>
      <c r="K8" s="13">
        <v>7</v>
      </c>
      <c r="L8" s="13">
        <v>8</v>
      </c>
      <c r="M8" s="13">
        <v>9</v>
      </c>
      <c r="N8" s="13">
        <v>10</v>
      </c>
      <c r="O8" s="13">
        <v>11</v>
      </c>
      <c r="P8" s="25" t="s">
        <v>110</v>
      </c>
    </row>
    <row r="9" s="1" customFormat="1" customHeight="1" spans="1:16">
      <c r="A9" s="6"/>
      <c r="B9" s="6"/>
      <c r="C9" s="6"/>
      <c r="D9" s="6" t="s">
        <v>111</v>
      </c>
      <c r="E9" s="19">
        <f t="shared" ref="E9:O9" si="0">SUM(E10:E22)</f>
        <v>970.84</v>
      </c>
      <c r="F9" s="19">
        <f t="shared" si="0"/>
        <v>970.84</v>
      </c>
      <c r="G9" s="19">
        <f t="shared" si="0"/>
        <v>720.49</v>
      </c>
      <c r="H9" s="19">
        <f t="shared" si="0"/>
        <v>46.48</v>
      </c>
      <c r="I9" s="19">
        <f t="shared" si="0"/>
        <v>203.87</v>
      </c>
      <c r="J9" s="19">
        <f t="shared" si="0"/>
        <v>0</v>
      </c>
      <c r="K9" s="19">
        <f t="shared" si="0"/>
        <v>0</v>
      </c>
      <c r="L9" s="19">
        <f t="shared" si="0"/>
        <v>0</v>
      </c>
      <c r="M9" s="19">
        <f t="shared" si="0"/>
        <v>0</v>
      </c>
      <c r="N9" s="19">
        <f t="shared" si="0"/>
        <v>0</v>
      </c>
      <c r="O9" s="19">
        <f t="shared" si="0"/>
        <v>0</v>
      </c>
      <c r="P9" s="6"/>
    </row>
    <row r="10" customHeight="1" spans="1:16">
      <c r="A10" s="6" t="s">
        <v>112</v>
      </c>
      <c r="B10" s="6" t="s">
        <v>113</v>
      </c>
      <c r="C10" s="6" t="s">
        <v>114</v>
      </c>
      <c r="D10" s="6" t="s">
        <v>115</v>
      </c>
      <c r="E10" s="19">
        <v>615.51</v>
      </c>
      <c r="F10" s="19">
        <v>615.51</v>
      </c>
      <c r="G10" s="19">
        <v>615.51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0</v>
      </c>
      <c r="O10" s="19">
        <v>0</v>
      </c>
      <c r="P10" s="6"/>
    </row>
    <row r="11" customHeight="1" spans="1:16">
      <c r="A11" s="6" t="s">
        <v>112</v>
      </c>
      <c r="B11" s="6" t="s">
        <v>113</v>
      </c>
      <c r="C11" s="6" t="s">
        <v>116</v>
      </c>
      <c r="D11" s="6" t="s">
        <v>117</v>
      </c>
      <c r="E11" s="19">
        <v>46.48</v>
      </c>
      <c r="F11" s="19">
        <v>46.48</v>
      </c>
      <c r="G11" s="19">
        <v>0</v>
      </c>
      <c r="H11" s="19">
        <v>46.48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6"/>
    </row>
    <row r="12" customHeight="1" spans="1:16">
      <c r="A12" s="6" t="s">
        <v>112</v>
      </c>
      <c r="B12" s="6" t="s">
        <v>113</v>
      </c>
      <c r="C12" s="6" t="s">
        <v>118</v>
      </c>
      <c r="D12" s="6" t="s">
        <v>119</v>
      </c>
      <c r="E12" s="19">
        <v>0.57</v>
      </c>
      <c r="F12" s="19">
        <v>0.57</v>
      </c>
      <c r="G12" s="19">
        <v>0.57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0</v>
      </c>
      <c r="O12" s="19">
        <v>0</v>
      </c>
      <c r="P12" s="6"/>
    </row>
    <row r="13" customHeight="1" spans="1:16">
      <c r="A13" s="6" t="s">
        <v>112</v>
      </c>
      <c r="B13" s="6" t="s">
        <v>120</v>
      </c>
      <c r="C13" s="6" t="s">
        <v>114</v>
      </c>
      <c r="D13" s="6" t="s">
        <v>115</v>
      </c>
      <c r="E13" s="19">
        <v>0.53</v>
      </c>
      <c r="F13" s="19">
        <v>0.53</v>
      </c>
      <c r="G13" s="19">
        <v>0.53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6"/>
    </row>
    <row r="14" customHeight="1" spans="1:16">
      <c r="A14" s="6" t="s">
        <v>124</v>
      </c>
      <c r="B14" s="6" t="s">
        <v>125</v>
      </c>
      <c r="C14" s="6" t="s">
        <v>114</v>
      </c>
      <c r="D14" s="6" t="s">
        <v>126</v>
      </c>
      <c r="E14" s="19">
        <v>202.9</v>
      </c>
      <c r="F14" s="19">
        <v>202.9</v>
      </c>
      <c r="G14" s="19">
        <v>0</v>
      </c>
      <c r="H14" s="19">
        <v>0</v>
      </c>
      <c r="I14" s="19">
        <v>202.9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6"/>
    </row>
    <row r="15" customHeight="1" spans="1:16">
      <c r="A15" s="6" t="s">
        <v>124</v>
      </c>
      <c r="B15" s="6" t="s">
        <v>125</v>
      </c>
      <c r="C15" s="6" t="s">
        <v>125</v>
      </c>
      <c r="D15" s="6" t="s">
        <v>127</v>
      </c>
      <c r="E15" s="19">
        <v>45.9</v>
      </c>
      <c r="F15" s="19">
        <v>45.9</v>
      </c>
      <c r="G15" s="19">
        <v>45.9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6"/>
    </row>
    <row r="16" customHeight="1" spans="1:16">
      <c r="A16" s="6" t="s">
        <v>124</v>
      </c>
      <c r="B16" s="6" t="s">
        <v>118</v>
      </c>
      <c r="C16" s="6" t="s">
        <v>128</v>
      </c>
      <c r="D16" s="6" t="s">
        <v>130</v>
      </c>
      <c r="E16" s="19">
        <v>0.97</v>
      </c>
      <c r="F16" s="19">
        <v>0.97</v>
      </c>
      <c r="G16" s="19">
        <v>0</v>
      </c>
      <c r="H16" s="19">
        <v>0</v>
      </c>
      <c r="I16" s="19">
        <v>0.97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6"/>
    </row>
    <row r="17" customHeight="1" spans="1:16">
      <c r="A17" s="6" t="s">
        <v>124</v>
      </c>
      <c r="B17" s="6" t="s">
        <v>131</v>
      </c>
      <c r="C17" s="6" t="s">
        <v>116</v>
      </c>
      <c r="D17" s="6" t="s">
        <v>132</v>
      </c>
      <c r="E17" s="19">
        <v>2.19</v>
      </c>
      <c r="F17" s="19">
        <v>2.19</v>
      </c>
      <c r="G17" s="19">
        <v>2.19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6"/>
    </row>
    <row r="18" customHeight="1" spans="1:16">
      <c r="A18" s="6" t="s">
        <v>124</v>
      </c>
      <c r="B18" s="6" t="s">
        <v>131</v>
      </c>
      <c r="C18" s="6" t="s">
        <v>113</v>
      </c>
      <c r="D18" s="6" t="s">
        <v>133</v>
      </c>
      <c r="E18" s="19">
        <v>0.62</v>
      </c>
      <c r="F18" s="19">
        <v>0.62</v>
      </c>
      <c r="G18" s="19">
        <v>0.62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6"/>
    </row>
    <row r="19" customHeight="1" spans="1:16">
      <c r="A19" s="6" t="s">
        <v>134</v>
      </c>
      <c r="B19" s="6" t="s">
        <v>120</v>
      </c>
      <c r="C19" s="6" t="s">
        <v>114</v>
      </c>
      <c r="D19" s="6" t="s">
        <v>135</v>
      </c>
      <c r="E19" s="19">
        <v>17.53</v>
      </c>
      <c r="F19" s="19">
        <v>17.53</v>
      </c>
      <c r="G19" s="19">
        <v>17.53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6"/>
    </row>
    <row r="20" customHeight="1" spans="1:16">
      <c r="A20" s="6" t="s">
        <v>134</v>
      </c>
      <c r="B20" s="6" t="s">
        <v>120</v>
      </c>
      <c r="C20" s="6" t="s">
        <v>113</v>
      </c>
      <c r="D20" s="6" t="s">
        <v>136</v>
      </c>
      <c r="E20" s="19">
        <v>9.96</v>
      </c>
      <c r="F20" s="19">
        <v>9.96</v>
      </c>
      <c r="G20" s="19">
        <v>9.96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0</v>
      </c>
      <c r="O20" s="19">
        <v>0</v>
      </c>
      <c r="P20" s="6"/>
    </row>
    <row r="21" customHeight="1" spans="1:16">
      <c r="A21" s="6" t="s">
        <v>134</v>
      </c>
      <c r="B21" s="6" t="s">
        <v>120</v>
      </c>
      <c r="C21" s="6" t="s">
        <v>128</v>
      </c>
      <c r="D21" s="6" t="s">
        <v>137</v>
      </c>
      <c r="E21" s="19">
        <v>1.38</v>
      </c>
      <c r="F21" s="19">
        <v>1.38</v>
      </c>
      <c r="G21" s="19">
        <v>1.38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6"/>
    </row>
    <row r="22" customHeight="1" spans="1:16">
      <c r="A22" s="6" t="s">
        <v>138</v>
      </c>
      <c r="B22" s="6" t="s">
        <v>116</v>
      </c>
      <c r="C22" s="6" t="s">
        <v>114</v>
      </c>
      <c r="D22" s="6" t="s">
        <v>139</v>
      </c>
      <c r="E22" s="19">
        <v>26.3</v>
      </c>
      <c r="F22" s="19">
        <v>26.3</v>
      </c>
      <c r="G22" s="19">
        <v>26.3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6"/>
    </row>
  </sheetData>
  <sheetProtection formatCells="0" formatColumns="0" formatRows="0"/>
  <mergeCells count="12">
    <mergeCell ref="A1:P1"/>
    <mergeCell ref="O3:P3"/>
    <mergeCell ref="A4:H4"/>
    <mergeCell ref="O4:P4"/>
    <mergeCell ref="A5:D5"/>
    <mergeCell ref="F5:O5"/>
    <mergeCell ref="A6:C6"/>
    <mergeCell ref="F6:I6"/>
    <mergeCell ref="J6:O6"/>
    <mergeCell ref="D6:D7"/>
    <mergeCell ref="E5:E7"/>
    <mergeCell ref="P5:P7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showGridLines="0" showZeros="0" workbookViewId="0">
      <selection activeCell="H16" sqref="H16"/>
    </sheetView>
  </sheetViews>
  <sheetFormatPr defaultColWidth="9" defaultRowHeight="13.5"/>
  <cols>
    <col min="1" max="1" width="5.125" customWidth="1"/>
    <col min="2" max="2" width="4.125" customWidth="1"/>
    <col min="3" max="3" width="3.875" customWidth="1"/>
    <col min="4" max="4" width="16.75" style="122" customWidth="1"/>
    <col min="5" max="5" width="8.375" customWidth="1"/>
    <col min="6" max="6" width="7.875" customWidth="1"/>
    <col min="7" max="7" width="8.125" customWidth="1"/>
    <col min="8" max="8" width="6.625" customWidth="1"/>
    <col min="9" max="9" width="7.5" customWidth="1"/>
    <col min="10" max="10" width="6.625" customWidth="1"/>
    <col min="11" max="11" width="4.75" customWidth="1"/>
    <col min="12" max="12" width="7.125" customWidth="1"/>
    <col min="13" max="13" width="7.5" customWidth="1"/>
    <col min="14" max="14" width="6.75" customWidth="1"/>
    <col min="15" max="15" width="6.5" customWidth="1"/>
    <col min="16" max="16" width="5.375" customWidth="1"/>
    <col min="17" max="18" width="5.875" customWidth="1"/>
    <col min="19" max="19" width="6.125" customWidth="1"/>
    <col min="20" max="20" width="6.625" customWidth="1"/>
    <col min="21" max="21" width="8" customWidth="1"/>
  </cols>
  <sheetData>
    <row r="1" ht="24.6" customHeight="1" spans="1:21">
      <c r="A1" s="27" t="s">
        <v>162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</row>
    <row r="2" ht="13.35" customHeight="1" spans="1:21">
      <c r="A2" s="74"/>
      <c r="B2" s="74"/>
      <c r="C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10" t="s">
        <v>163</v>
      </c>
      <c r="U2" s="10"/>
    </row>
    <row r="3" customHeight="1" spans="1:21">
      <c r="A3" s="28" t="s">
        <v>164</v>
      </c>
      <c r="B3" s="29"/>
      <c r="C3" s="29"/>
      <c r="D3" s="29"/>
      <c r="E3" s="29"/>
      <c r="F3" s="29"/>
      <c r="G3" s="29"/>
      <c r="H3" s="29"/>
      <c r="T3" s="32" t="s">
        <v>165</v>
      </c>
      <c r="U3" s="32"/>
    </row>
    <row r="4" ht="18.6" customHeight="1" spans="1:21">
      <c r="A4" s="14" t="s">
        <v>151</v>
      </c>
      <c r="B4" s="14"/>
      <c r="C4" s="14"/>
      <c r="D4" s="12" t="s">
        <v>86</v>
      </c>
      <c r="E4" s="24" t="s">
        <v>87</v>
      </c>
      <c r="F4" s="4" t="s">
        <v>166</v>
      </c>
      <c r="G4" s="5"/>
      <c r="H4" s="5"/>
      <c r="I4" s="5"/>
      <c r="J4" s="5"/>
      <c r="K4" s="11"/>
      <c r="L4" s="4" t="s">
        <v>167</v>
      </c>
      <c r="M4" s="5"/>
      <c r="N4" s="5"/>
      <c r="O4" s="5"/>
      <c r="P4" s="5"/>
      <c r="Q4" s="5"/>
      <c r="R4" s="5"/>
      <c r="S4" s="11"/>
      <c r="T4" s="12" t="s">
        <v>139</v>
      </c>
      <c r="U4" s="72" t="s">
        <v>168</v>
      </c>
    </row>
    <row r="5" ht="41.25" customHeight="1" spans="1:21">
      <c r="A5" s="14" t="s">
        <v>83</v>
      </c>
      <c r="B5" s="14" t="s">
        <v>84</v>
      </c>
      <c r="C5" s="14" t="s">
        <v>85</v>
      </c>
      <c r="D5" s="13"/>
      <c r="E5" s="25"/>
      <c r="F5" s="3" t="s">
        <v>100</v>
      </c>
      <c r="G5" s="3" t="s">
        <v>169</v>
      </c>
      <c r="H5" s="3" t="s">
        <v>170</v>
      </c>
      <c r="I5" s="3" t="s">
        <v>171</v>
      </c>
      <c r="J5" s="3" t="s">
        <v>172</v>
      </c>
      <c r="K5" s="3" t="s">
        <v>173</v>
      </c>
      <c r="L5" s="3" t="s">
        <v>100</v>
      </c>
      <c r="M5" s="3" t="s">
        <v>174</v>
      </c>
      <c r="N5" s="3" t="s">
        <v>175</v>
      </c>
      <c r="O5" s="3" t="s">
        <v>136</v>
      </c>
      <c r="P5" s="3" t="s">
        <v>176</v>
      </c>
      <c r="Q5" s="3" t="s">
        <v>177</v>
      </c>
      <c r="R5" s="3" t="s">
        <v>178</v>
      </c>
      <c r="S5" s="3" t="s">
        <v>179</v>
      </c>
      <c r="T5" s="13"/>
      <c r="U5" s="73"/>
    </row>
    <row r="6" customHeight="1" spans="1:21">
      <c r="A6" s="14" t="s">
        <v>110</v>
      </c>
      <c r="B6" s="14" t="s">
        <v>110</v>
      </c>
      <c r="C6" s="14" t="s">
        <v>110</v>
      </c>
      <c r="D6" s="3" t="s">
        <v>110</v>
      </c>
      <c r="E6" s="25">
        <v>1</v>
      </c>
      <c r="F6" s="25">
        <v>2</v>
      </c>
      <c r="G6" s="25">
        <v>3</v>
      </c>
      <c r="H6" s="25">
        <v>4</v>
      </c>
      <c r="I6" s="25">
        <v>5</v>
      </c>
      <c r="J6" s="25">
        <v>6</v>
      </c>
      <c r="K6" s="25">
        <v>7</v>
      </c>
      <c r="L6" s="25">
        <v>8</v>
      </c>
      <c r="M6" s="25">
        <v>9</v>
      </c>
      <c r="N6" s="25">
        <v>10</v>
      </c>
      <c r="O6" s="25">
        <v>11</v>
      </c>
      <c r="P6" s="25">
        <v>12</v>
      </c>
      <c r="Q6" s="25">
        <v>13</v>
      </c>
      <c r="R6" s="25">
        <v>14</v>
      </c>
      <c r="S6" s="25">
        <v>15</v>
      </c>
      <c r="T6" s="25">
        <v>16</v>
      </c>
      <c r="U6" s="25">
        <v>17</v>
      </c>
    </row>
    <row r="7" s="1" customFormat="1" customHeight="1" spans="1:21">
      <c r="A7" s="45"/>
      <c r="B7" s="45"/>
      <c r="C7" s="45"/>
      <c r="D7" s="123" t="s">
        <v>111</v>
      </c>
      <c r="E7" s="124">
        <f t="shared" ref="E7:U7" si="0">SUM(E8:E17)</f>
        <v>720.49</v>
      </c>
      <c r="F7" s="124">
        <f t="shared" si="0"/>
        <v>230.61</v>
      </c>
      <c r="G7" s="124">
        <f t="shared" si="0"/>
        <v>124.13</v>
      </c>
      <c r="H7" s="124">
        <f t="shared" si="0"/>
        <v>10.34</v>
      </c>
      <c r="I7" s="124">
        <f t="shared" si="0"/>
        <v>95.04</v>
      </c>
      <c r="J7" s="124">
        <f t="shared" si="0"/>
        <v>1.1</v>
      </c>
      <c r="K7" s="124">
        <f t="shared" si="0"/>
        <v>0</v>
      </c>
      <c r="L7" s="124">
        <f t="shared" si="0"/>
        <v>77.58</v>
      </c>
      <c r="M7" s="124">
        <f t="shared" si="0"/>
        <v>45.9</v>
      </c>
      <c r="N7" s="124">
        <f t="shared" si="0"/>
        <v>17.53</v>
      </c>
      <c r="O7" s="124">
        <f t="shared" si="0"/>
        <v>9.96</v>
      </c>
      <c r="P7" s="124">
        <f t="shared" si="0"/>
        <v>0</v>
      </c>
      <c r="Q7" s="124">
        <f t="shared" si="0"/>
        <v>2.19</v>
      </c>
      <c r="R7" s="124">
        <f t="shared" si="0"/>
        <v>0.62</v>
      </c>
      <c r="S7" s="124">
        <f t="shared" si="0"/>
        <v>1.38</v>
      </c>
      <c r="T7" s="124">
        <f t="shared" si="0"/>
        <v>26.3</v>
      </c>
      <c r="U7" s="124">
        <f t="shared" si="0"/>
        <v>386</v>
      </c>
    </row>
    <row r="8" ht="21" customHeight="1" spans="1:21">
      <c r="A8" s="45" t="s">
        <v>112</v>
      </c>
      <c r="B8" s="45" t="s">
        <v>113</v>
      </c>
      <c r="C8" s="45" t="s">
        <v>114</v>
      </c>
      <c r="D8" s="123" t="s">
        <v>115</v>
      </c>
      <c r="E8" s="124">
        <v>615.51</v>
      </c>
      <c r="F8" s="124">
        <v>229.51</v>
      </c>
      <c r="G8" s="124">
        <v>124.13</v>
      </c>
      <c r="H8" s="124">
        <v>10.34</v>
      </c>
      <c r="I8" s="124">
        <v>95.04</v>
      </c>
      <c r="J8" s="124">
        <v>0</v>
      </c>
      <c r="K8" s="124">
        <v>0</v>
      </c>
      <c r="L8" s="124">
        <v>0</v>
      </c>
      <c r="M8" s="124">
        <v>0</v>
      </c>
      <c r="N8" s="124">
        <v>0</v>
      </c>
      <c r="O8" s="124">
        <v>0</v>
      </c>
      <c r="P8" s="124">
        <v>0</v>
      </c>
      <c r="Q8" s="124">
        <v>0</v>
      </c>
      <c r="R8" s="124">
        <v>0</v>
      </c>
      <c r="S8" s="124">
        <v>0</v>
      </c>
      <c r="T8" s="124">
        <v>0</v>
      </c>
      <c r="U8" s="124">
        <v>386</v>
      </c>
    </row>
    <row r="9" ht="21" customHeight="1" spans="1:21">
      <c r="A9" s="45" t="s">
        <v>112</v>
      </c>
      <c r="B9" s="45" t="s">
        <v>113</v>
      </c>
      <c r="C9" s="45" t="s">
        <v>118</v>
      </c>
      <c r="D9" s="123" t="s">
        <v>119</v>
      </c>
      <c r="E9" s="124">
        <v>0.57</v>
      </c>
      <c r="F9" s="124">
        <v>0.57</v>
      </c>
      <c r="G9" s="124">
        <v>0</v>
      </c>
      <c r="H9" s="124">
        <v>0</v>
      </c>
      <c r="I9" s="124">
        <v>0</v>
      </c>
      <c r="J9" s="124">
        <v>0.57</v>
      </c>
      <c r="K9" s="124">
        <v>0</v>
      </c>
      <c r="L9" s="124">
        <v>0</v>
      </c>
      <c r="M9" s="124">
        <v>0</v>
      </c>
      <c r="N9" s="124">
        <v>0</v>
      </c>
      <c r="O9" s="124">
        <v>0</v>
      </c>
      <c r="P9" s="124">
        <v>0</v>
      </c>
      <c r="Q9" s="124">
        <v>0</v>
      </c>
      <c r="R9" s="124">
        <v>0</v>
      </c>
      <c r="S9" s="124">
        <v>0</v>
      </c>
      <c r="T9" s="124">
        <v>0</v>
      </c>
      <c r="U9" s="124">
        <v>0</v>
      </c>
    </row>
    <row r="10" ht="21" customHeight="1" spans="1:21">
      <c r="A10" s="45" t="s">
        <v>112</v>
      </c>
      <c r="B10" s="45" t="s">
        <v>120</v>
      </c>
      <c r="C10" s="45" t="s">
        <v>114</v>
      </c>
      <c r="D10" s="123" t="s">
        <v>115</v>
      </c>
      <c r="E10" s="124">
        <v>0.53</v>
      </c>
      <c r="F10" s="124">
        <v>0.53</v>
      </c>
      <c r="G10" s="124">
        <v>0</v>
      </c>
      <c r="H10" s="124">
        <v>0</v>
      </c>
      <c r="I10" s="124">
        <v>0</v>
      </c>
      <c r="J10" s="124">
        <v>0.53</v>
      </c>
      <c r="K10" s="124">
        <v>0</v>
      </c>
      <c r="L10" s="124">
        <v>0</v>
      </c>
      <c r="M10" s="124">
        <v>0</v>
      </c>
      <c r="N10" s="124">
        <v>0</v>
      </c>
      <c r="O10" s="124">
        <v>0</v>
      </c>
      <c r="P10" s="124">
        <v>0</v>
      </c>
      <c r="Q10" s="124">
        <v>0</v>
      </c>
      <c r="R10" s="124">
        <v>0</v>
      </c>
      <c r="S10" s="124">
        <v>0</v>
      </c>
      <c r="T10" s="124">
        <v>0</v>
      </c>
      <c r="U10" s="124">
        <v>0</v>
      </c>
    </row>
    <row r="11" ht="28.5" customHeight="1" spans="1:21">
      <c r="A11" s="45" t="s">
        <v>124</v>
      </c>
      <c r="B11" s="45" t="s">
        <v>125</v>
      </c>
      <c r="C11" s="45" t="s">
        <v>125</v>
      </c>
      <c r="D11" s="123" t="s">
        <v>127</v>
      </c>
      <c r="E11" s="124">
        <v>45.9</v>
      </c>
      <c r="F11" s="124">
        <v>0</v>
      </c>
      <c r="G11" s="124">
        <v>0</v>
      </c>
      <c r="H11" s="124">
        <v>0</v>
      </c>
      <c r="I11" s="124">
        <v>0</v>
      </c>
      <c r="J11" s="124">
        <v>0</v>
      </c>
      <c r="K11" s="124">
        <v>0</v>
      </c>
      <c r="L11" s="124">
        <v>45.9</v>
      </c>
      <c r="M11" s="124">
        <v>45.9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  <c r="T11" s="124">
        <v>0</v>
      </c>
      <c r="U11" s="124">
        <v>0</v>
      </c>
    </row>
    <row r="12" ht="40.5" customHeight="1" spans="1:21">
      <c r="A12" s="45" t="s">
        <v>124</v>
      </c>
      <c r="B12" s="45" t="s">
        <v>131</v>
      </c>
      <c r="C12" s="45" t="s">
        <v>116</v>
      </c>
      <c r="D12" s="123" t="s">
        <v>132</v>
      </c>
      <c r="E12" s="124">
        <v>2.19</v>
      </c>
      <c r="F12" s="124">
        <v>0</v>
      </c>
      <c r="G12" s="124">
        <v>0</v>
      </c>
      <c r="H12" s="124">
        <v>0</v>
      </c>
      <c r="I12" s="124">
        <v>0</v>
      </c>
      <c r="J12" s="124">
        <v>0</v>
      </c>
      <c r="K12" s="124">
        <v>0</v>
      </c>
      <c r="L12" s="124">
        <v>2.19</v>
      </c>
      <c r="M12" s="124">
        <v>0</v>
      </c>
      <c r="N12" s="124">
        <v>0</v>
      </c>
      <c r="O12" s="124">
        <v>0</v>
      </c>
      <c r="P12" s="124">
        <v>0</v>
      </c>
      <c r="Q12" s="124">
        <v>2.19</v>
      </c>
      <c r="R12" s="124">
        <v>0</v>
      </c>
      <c r="S12" s="124">
        <v>0</v>
      </c>
      <c r="T12" s="124">
        <v>0</v>
      </c>
      <c r="U12" s="124">
        <v>0</v>
      </c>
    </row>
    <row r="13" ht="27.75" customHeight="1" spans="1:21">
      <c r="A13" s="45" t="s">
        <v>124</v>
      </c>
      <c r="B13" s="45" t="s">
        <v>131</v>
      </c>
      <c r="C13" s="45" t="s">
        <v>113</v>
      </c>
      <c r="D13" s="123" t="s">
        <v>133</v>
      </c>
      <c r="E13" s="124">
        <v>0.62</v>
      </c>
      <c r="F13" s="124">
        <v>0</v>
      </c>
      <c r="G13" s="124">
        <v>0</v>
      </c>
      <c r="H13" s="124">
        <v>0</v>
      </c>
      <c r="I13" s="124">
        <v>0</v>
      </c>
      <c r="J13" s="124">
        <v>0</v>
      </c>
      <c r="K13" s="124">
        <v>0</v>
      </c>
      <c r="L13" s="124">
        <v>0.62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0.62</v>
      </c>
      <c r="S13" s="124">
        <v>0</v>
      </c>
      <c r="T13" s="124">
        <v>0</v>
      </c>
      <c r="U13" s="124">
        <v>0</v>
      </c>
    </row>
    <row r="14" ht="21" customHeight="1" spans="1:21">
      <c r="A14" s="45" t="s">
        <v>134</v>
      </c>
      <c r="B14" s="45" t="s">
        <v>120</v>
      </c>
      <c r="C14" s="45" t="s">
        <v>114</v>
      </c>
      <c r="D14" s="123" t="s">
        <v>135</v>
      </c>
      <c r="E14" s="124">
        <v>17.53</v>
      </c>
      <c r="F14" s="124">
        <v>0</v>
      </c>
      <c r="G14" s="124">
        <v>0</v>
      </c>
      <c r="H14" s="124">
        <v>0</v>
      </c>
      <c r="I14" s="124">
        <v>0</v>
      </c>
      <c r="J14" s="124">
        <v>0</v>
      </c>
      <c r="K14" s="124">
        <v>0</v>
      </c>
      <c r="L14" s="124">
        <v>17.53</v>
      </c>
      <c r="M14" s="124">
        <v>0</v>
      </c>
      <c r="N14" s="124">
        <v>17.53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  <c r="T14" s="124">
        <v>0</v>
      </c>
      <c r="U14" s="124">
        <v>0</v>
      </c>
    </row>
    <row r="15" ht="21" customHeight="1" spans="1:21">
      <c r="A15" s="45" t="s">
        <v>134</v>
      </c>
      <c r="B15" s="45" t="s">
        <v>120</v>
      </c>
      <c r="C15" s="45" t="s">
        <v>113</v>
      </c>
      <c r="D15" s="123" t="s">
        <v>136</v>
      </c>
      <c r="E15" s="124">
        <v>9.96</v>
      </c>
      <c r="F15" s="124">
        <v>0</v>
      </c>
      <c r="G15" s="124">
        <v>0</v>
      </c>
      <c r="H15" s="124">
        <v>0</v>
      </c>
      <c r="I15" s="124">
        <v>0</v>
      </c>
      <c r="J15" s="124">
        <v>0</v>
      </c>
      <c r="K15" s="124">
        <v>0</v>
      </c>
      <c r="L15" s="124">
        <v>9.96</v>
      </c>
      <c r="M15" s="124">
        <v>0</v>
      </c>
      <c r="N15" s="124">
        <v>0</v>
      </c>
      <c r="O15" s="124">
        <v>9.96</v>
      </c>
      <c r="P15" s="124">
        <v>0</v>
      </c>
      <c r="Q15" s="124">
        <v>0</v>
      </c>
      <c r="R15" s="124">
        <v>0</v>
      </c>
      <c r="S15" s="124">
        <v>0</v>
      </c>
      <c r="T15" s="124">
        <v>0</v>
      </c>
      <c r="U15" s="124">
        <v>0</v>
      </c>
    </row>
    <row r="16" ht="32.25" customHeight="1" spans="1:21">
      <c r="A16" s="45" t="s">
        <v>134</v>
      </c>
      <c r="B16" s="45" t="s">
        <v>120</v>
      </c>
      <c r="C16" s="45" t="s">
        <v>128</v>
      </c>
      <c r="D16" s="123" t="s">
        <v>137</v>
      </c>
      <c r="E16" s="124">
        <v>1.38</v>
      </c>
      <c r="F16" s="124">
        <v>0</v>
      </c>
      <c r="G16" s="124">
        <v>0</v>
      </c>
      <c r="H16" s="124">
        <v>0</v>
      </c>
      <c r="I16" s="124">
        <v>0</v>
      </c>
      <c r="J16" s="124">
        <v>0</v>
      </c>
      <c r="K16" s="124">
        <v>0</v>
      </c>
      <c r="L16" s="124">
        <v>1.38</v>
      </c>
      <c r="M16" s="124">
        <v>0</v>
      </c>
      <c r="N16" s="124">
        <v>0</v>
      </c>
      <c r="O16" s="124">
        <v>0</v>
      </c>
      <c r="P16" s="124">
        <v>0</v>
      </c>
      <c r="Q16" s="124">
        <v>0</v>
      </c>
      <c r="R16" s="124">
        <v>0</v>
      </c>
      <c r="S16" s="124">
        <v>1.38</v>
      </c>
      <c r="T16" s="124">
        <v>0</v>
      </c>
      <c r="U16" s="124">
        <v>0</v>
      </c>
    </row>
    <row r="17" ht="21" customHeight="1" spans="1:21">
      <c r="A17" s="45" t="s">
        <v>138</v>
      </c>
      <c r="B17" s="45" t="s">
        <v>116</v>
      </c>
      <c r="C17" s="45" t="s">
        <v>114</v>
      </c>
      <c r="D17" s="123" t="s">
        <v>139</v>
      </c>
      <c r="E17" s="124">
        <v>26.3</v>
      </c>
      <c r="F17" s="124">
        <v>0</v>
      </c>
      <c r="G17" s="124">
        <v>0</v>
      </c>
      <c r="H17" s="124">
        <v>0</v>
      </c>
      <c r="I17" s="124">
        <v>0</v>
      </c>
      <c r="J17" s="124">
        <v>0</v>
      </c>
      <c r="K17" s="124">
        <v>0</v>
      </c>
      <c r="L17" s="124">
        <v>0</v>
      </c>
      <c r="M17" s="124">
        <v>0</v>
      </c>
      <c r="N17" s="124">
        <v>0</v>
      </c>
      <c r="O17" s="124">
        <v>0</v>
      </c>
      <c r="P17" s="124">
        <v>0</v>
      </c>
      <c r="Q17" s="124">
        <v>0</v>
      </c>
      <c r="R17" s="124">
        <v>0</v>
      </c>
      <c r="S17" s="124">
        <v>0</v>
      </c>
      <c r="T17" s="124">
        <v>26.3</v>
      </c>
      <c r="U17" s="124">
        <v>0</v>
      </c>
    </row>
  </sheetData>
  <sheetProtection formatCells="0" formatColumns="0" formatRows="0"/>
  <mergeCells count="11">
    <mergeCell ref="A1:U1"/>
    <mergeCell ref="T2:U2"/>
    <mergeCell ref="A3:H3"/>
    <mergeCell ref="T3:U3"/>
    <mergeCell ref="A4:C4"/>
    <mergeCell ref="F4:K4"/>
    <mergeCell ref="L4:S4"/>
    <mergeCell ref="D4:D5"/>
    <mergeCell ref="E4:E5"/>
    <mergeCell ref="T4:T5"/>
    <mergeCell ref="U4:U5"/>
  </mergeCells>
  <pageMargins left="0.26" right="0.2" top="0.98" bottom="0.98" header="0.51" footer="0.51"/>
  <pageSetup paperSize="9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8"/>
  <sheetViews>
    <sheetView showGridLines="0" showZeros="0" workbookViewId="0">
      <selection activeCell="M8" sqref="M8"/>
    </sheetView>
  </sheetViews>
  <sheetFormatPr defaultColWidth="9" defaultRowHeight="13.5" outlineLevelRow="7"/>
  <cols>
    <col min="1" max="3" width="4.375" customWidth="1"/>
    <col min="4" max="4" width="5.125" customWidth="1"/>
    <col min="5" max="5" width="6.75" customWidth="1"/>
    <col min="6" max="7" width="6.375" customWidth="1"/>
    <col min="8" max="8" width="3.25" customWidth="1"/>
    <col min="9" max="9" width="3.5" customWidth="1"/>
    <col min="10" max="11" width="3.375" customWidth="1"/>
    <col min="12" max="12" width="3.5" customWidth="1"/>
    <col min="13" max="13" width="3.125" customWidth="1"/>
    <col min="14" max="14" width="3.625" customWidth="1"/>
    <col min="15" max="15" width="4.375" customWidth="1"/>
    <col min="16" max="16" width="3.25" customWidth="1"/>
    <col min="17" max="18" width="4.375" customWidth="1"/>
    <col min="19" max="20" width="3" customWidth="1"/>
    <col min="21" max="21" width="3.125" customWidth="1"/>
    <col min="22" max="22" width="6.5" customWidth="1"/>
    <col min="23" max="23" width="4.375" customWidth="1"/>
    <col min="24" max="24" width="3.25" customWidth="1"/>
    <col min="25" max="25" width="3" customWidth="1"/>
    <col min="26" max="28" width="3.5" customWidth="1"/>
    <col min="29" max="29" width="5" customWidth="1"/>
    <col min="30" max="30" width="4.375" customWidth="1"/>
    <col min="31" max="31" width="4" customWidth="1"/>
    <col min="32" max="32" width="3.875" customWidth="1"/>
    <col min="33" max="33" width="5.375" customWidth="1"/>
    <col min="34" max="35" width="4.375" customWidth="1"/>
  </cols>
  <sheetData>
    <row r="1" ht="25.5" customHeight="1" spans="1:35">
      <c r="A1" s="27" t="s">
        <v>180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customHeight="1" spans="1:35">
      <c r="A2" s="74"/>
      <c r="B2" s="74"/>
      <c r="C2" s="74"/>
      <c r="D2" s="74"/>
      <c r="E2" s="74"/>
      <c r="F2" s="74"/>
      <c r="G2" s="74"/>
      <c r="H2" s="74"/>
      <c r="I2" s="74"/>
      <c r="J2" s="10"/>
      <c r="AG2" s="10" t="s">
        <v>181</v>
      </c>
      <c r="AH2" s="10"/>
      <c r="AI2" s="10"/>
    </row>
    <row r="3" customHeight="1" spans="1:35">
      <c r="A3" s="28" t="s">
        <v>182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AG3" s="32" t="s">
        <v>4</v>
      </c>
      <c r="AH3" s="32"/>
      <c r="AI3" s="32"/>
    </row>
    <row r="4" ht="18.6" customHeight="1" spans="1:35">
      <c r="A4" s="14" t="s">
        <v>151</v>
      </c>
      <c r="B4" s="14"/>
      <c r="C4" s="14"/>
      <c r="D4" s="12" t="s">
        <v>86</v>
      </c>
      <c r="E4" s="12" t="s">
        <v>87</v>
      </c>
      <c r="F4" s="3" t="s">
        <v>183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 t="s">
        <v>184</v>
      </c>
      <c r="AH4" s="3" t="s">
        <v>185</v>
      </c>
      <c r="AI4" s="3" t="s">
        <v>186</v>
      </c>
    </row>
    <row r="5" ht="138.6" customHeight="1" spans="1:35">
      <c r="A5" s="14" t="s">
        <v>83</v>
      </c>
      <c r="B5" s="14" t="s">
        <v>84</v>
      </c>
      <c r="C5" s="14" t="s">
        <v>85</v>
      </c>
      <c r="D5" s="13"/>
      <c r="E5" s="13"/>
      <c r="F5" s="3" t="s">
        <v>100</v>
      </c>
      <c r="G5" s="3" t="s">
        <v>187</v>
      </c>
      <c r="H5" s="3" t="s">
        <v>188</v>
      </c>
      <c r="I5" s="3" t="s">
        <v>189</v>
      </c>
      <c r="J5" s="22" t="s">
        <v>190</v>
      </c>
      <c r="K5" s="3" t="s">
        <v>191</v>
      </c>
      <c r="L5" s="3" t="s">
        <v>192</v>
      </c>
      <c r="M5" s="3" t="s">
        <v>193</v>
      </c>
      <c r="N5" s="3" t="s">
        <v>194</v>
      </c>
      <c r="O5" s="3" t="s">
        <v>195</v>
      </c>
      <c r="P5" s="3" t="s">
        <v>196</v>
      </c>
      <c r="Q5" s="3" t="s">
        <v>197</v>
      </c>
      <c r="R5" s="3" t="s">
        <v>198</v>
      </c>
      <c r="S5" s="3" t="s">
        <v>199</v>
      </c>
      <c r="T5" s="3" t="s">
        <v>200</v>
      </c>
      <c r="U5" s="3" t="s">
        <v>201</v>
      </c>
      <c r="V5" s="3" t="s">
        <v>202</v>
      </c>
      <c r="W5" s="3" t="s">
        <v>203</v>
      </c>
      <c r="X5" s="3" t="s">
        <v>204</v>
      </c>
      <c r="Y5" s="3" t="s">
        <v>205</v>
      </c>
      <c r="Z5" s="3" t="s">
        <v>206</v>
      </c>
      <c r="AA5" s="3" t="s">
        <v>207</v>
      </c>
      <c r="AB5" s="3" t="s">
        <v>208</v>
      </c>
      <c r="AC5" s="3" t="s">
        <v>209</v>
      </c>
      <c r="AD5" s="3" t="s">
        <v>210</v>
      </c>
      <c r="AE5" s="3" t="s">
        <v>211</v>
      </c>
      <c r="AF5" s="3" t="s">
        <v>212</v>
      </c>
      <c r="AG5" s="3"/>
      <c r="AH5" s="3"/>
      <c r="AI5" s="3"/>
    </row>
    <row r="6" customHeight="1" spans="1:35">
      <c r="A6" s="14" t="s">
        <v>110</v>
      </c>
      <c r="B6" s="14" t="s">
        <v>110</v>
      </c>
      <c r="C6" s="14" t="s">
        <v>110</v>
      </c>
      <c r="D6" s="14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  <c r="N6" s="13">
        <v>10</v>
      </c>
      <c r="O6" s="13">
        <v>11</v>
      </c>
      <c r="P6" s="13">
        <v>12</v>
      </c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  <c r="X6" s="13">
        <v>20</v>
      </c>
      <c r="Y6" s="13">
        <v>21</v>
      </c>
      <c r="Z6" s="13">
        <v>22</v>
      </c>
      <c r="AA6" s="13">
        <v>23</v>
      </c>
      <c r="AB6" s="13">
        <v>24</v>
      </c>
      <c r="AC6" s="13">
        <v>25</v>
      </c>
      <c r="AD6" s="13">
        <v>26</v>
      </c>
      <c r="AE6" s="13">
        <v>27</v>
      </c>
      <c r="AF6" s="13">
        <v>28</v>
      </c>
      <c r="AG6" s="13">
        <v>29</v>
      </c>
      <c r="AH6" s="13">
        <v>30</v>
      </c>
      <c r="AI6" s="13">
        <v>31</v>
      </c>
    </row>
    <row r="7" s="1" customFormat="1" customHeight="1" spans="1:35">
      <c r="A7" s="121"/>
      <c r="B7" s="121"/>
      <c r="C7" s="121"/>
      <c r="D7" s="121" t="s">
        <v>111</v>
      </c>
      <c r="E7" s="19">
        <f t="shared" ref="E7:AI7" si="0">E8</f>
        <v>46.48</v>
      </c>
      <c r="F7" s="19">
        <f t="shared" si="0"/>
        <v>44</v>
      </c>
      <c r="G7" s="19">
        <f t="shared" si="0"/>
        <v>30</v>
      </c>
      <c r="H7" s="19">
        <f t="shared" si="0"/>
        <v>0</v>
      </c>
      <c r="I7" s="19">
        <f t="shared" si="0"/>
        <v>0</v>
      </c>
      <c r="J7" s="19">
        <f t="shared" si="0"/>
        <v>0</v>
      </c>
      <c r="K7" s="19">
        <f t="shared" si="0"/>
        <v>0</v>
      </c>
      <c r="L7" s="19">
        <f t="shared" si="0"/>
        <v>0</v>
      </c>
      <c r="M7" s="19">
        <f t="shared" si="0"/>
        <v>0</v>
      </c>
      <c r="N7" s="19">
        <f t="shared" si="0"/>
        <v>0</v>
      </c>
      <c r="O7" s="19">
        <f t="shared" si="0"/>
        <v>0</v>
      </c>
      <c r="P7" s="19">
        <f t="shared" si="0"/>
        <v>0</v>
      </c>
      <c r="Q7" s="19">
        <f t="shared" si="0"/>
        <v>0</v>
      </c>
      <c r="R7" s="19">
        <f t="shared" si="0"/>
        <v>0</v>
      </c>
      <c r="S7" s="19">
        <f t="shared" si="0"/>
        <v>0</v>
      </c>
      <c r="T7" s="19">
        <f t="shared" si="0"/>
        <v>0</v>
      </c>
      <c r="U7" s="19">
        <f t="shared" si="0"/>
        <v>0</v>
      </c>
      <c r="V7" s="19">
        <f t="shared" si="0"/>
        <v>7</v>
      </c>
      <c r="W7" s="19">
        <f t="shared" si="0"/>
        <v>0</v>
      </c>
      <c r="X7" s="19">
        <f t="shared" si="0"/>
        <v>0</v>
      </c>
      <c r="Y7" s="19">
        <f t="shared" si="0"/>
        <v>0</v>
      </c>
      <c r="Z7" s="19">
        <f t="shared" si="0"/>
        <v>0</v>
      </c>
      <c r="AA7" s="19">
        <f t="shared" si="0"/>
        <v>0</v>
      </c>
      <c r="AB7" s="19">
        <f t="shared" si="0"/>
        <v>0</v>
      </c>
      <c r="AC7" s="19">
        <f t="shared" si="0"/>
        <v>7</v>
      </c>
      <c r="AD7" s="19">
        <f t="shared" si="0"/>
        <v>0</v>
      </c>
      <c r="AE7" s="19">
        <f t="shared" si="0"/>
        <v>0</v>
      </c>
      <c r="AF7" s="19">
        <f t="shared" si="0"/>
        <v>0</v>
      </c>
      <c r="AG7" s="19">
        <f t="shared" si="0"/>
        <v>2.48</v>
      </c>
      <c r="AH7" s="19">
        <f t="shared" si="0"/>
        <v>0</v>
      </c>
      <c r="AI7" s="19">
        <f t="shared" si="0"/>
        <v>0</v>
      </c>
    </row>
    <row r="8" customHeight="1" spans="1:35">
      <c r="A8" s="121" t="s">
        <v>112</v>
      </c>
      <c r="B8" s="121" t="s">
        <v>113</v>
      </c>
      <c r="C8" s="121" t="s">
        <v>116</v>
      </c>
      <c r="D8" s="121" t="s">
        <v>117</v>
      </c>
      <c r="E8" s="19">
        <v>46.48</v>
      </c>
      <c r="F8" s="19">
        <v>44</v>
      </c>
      <c r="G8" s="19">
        <v>30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19">
        <v>7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7</v>
      </c>
      <c r="AD8" s="19">
        <v>0</v>
      </c>
      <c r="AE8" s="19">
        <v>0</v>
      </c>
      <c r="AF8" s="19">
        <v>0</v>
      </c>
      <c r="AG8" s="19">
        <v>2.48</v>
      </c>
      <c r="AH8" s="19">
        <v>0</v>
      </c>
      <c r="AI8" s="19">
        <v>0</v>
      </c>
    </row>
  </sheetData>
  <sheetProtection formatCells="0" formatColumns="0" formatRows="0"/>
  <mergeCells count="11">
    <mergeCell ref="A1:AI1"/>
    <mergeCell ref="AG2:AI2"/>
    <mergeCell ref="A3:M3"/>
    <mergeCell ref="AG3:AI3"/>
    <mergeCell ref="A4:C4"/>
    <mergeCell ref="F4:AF4"/>
    <mergeCell ref="D4:D5"/>
    <mergeCell ref="E4:E5"/>
    <mergeCell ref="AG4:AG5"/>
    <mergeCell ref="AH4:AH5"/>
    <mergeCell ref="AI4:AI5"/>
  </mergeCells>
  <pageMargins left="0.2" right="0.2" top="0.98" bottom="0.98" header="0.51" footer="0.51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showGridLines="0" showZeros="0" workbookViewId="0">
      <selection activeCell="A1" sqref="A1:M1"/>
    </sheetView>
  </sheetViews>
  <sheetFormatPr defaultColWidth="9" defaultRowHeight="13.5"/>
  <cols>
    <col min="1" max="1" width="7.25" customWidth="1"/>
    <col min="2" max="2" width="6.375" customWidth="1"/>
    <col min="3" max="3" width="5.5" customWidth="1"/>
    <col min="4" max="4" width="24.375" customWidth="1"/>
  </cols>
  <sheetData>
    <row r="1" ht="26.45" customHeight="1" spans="1:13">
      <c r="A1" s="27" t="s">
        <v>213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ht="12" customHeight="1" spans="1:1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35" t="s">
        <v>214</v>
      </c>
      <c r="M2" s="35"/>
    </row>
    <row r="3" customHeight="1" spans="1:13">
      <c r="A3" s="28" t="s">
        <v>182</v>
      </c>
      <c r="B3" s="29"/>
      <c r="C3" s="29"/>
      <c r="D3" s="29"/>
      <c r="E3" s="29"/>
      <c r="F3" s="29"/>
      <c r="G3" s="29"/>
      <c r="L3" s="32" t="s">
        <v>165</v>
      </c>
      <c r="M3" s="32"/>
    </row>
    <row r="4" ht="14.45" customHeight="1" spans="1:13">
      <c r="A4" s="3" t="s">
        <v>151</v>
      </c>
      <c r="B4" s="3"/>
      <c r="C4" s="3"/>
      <c r="D4" s="3" t="s">
        <v>86</v>
      </c>
      <c r="E4" s="12" t="s">
        <v>87</v>
      </c>
      <c r="F4" s="4" t="s">
        <v>215</v>
      </c>
      <c r="G4" s="5"/>
      <c r="H4" s="11"/>
      <c r="I4" s="4" t="s">
        <v>216</v>
      </c>
      <c r="J4" s="5"/>
      <c r="K4" s="11"/>
      <c r="L4" s="12" t="s">
        <v>217</v>
      </c>
      <c r="M4" s="72" t="s">
        <v>218</v>
      </c>
    </row>
    <row r="5" ht="45.6" customHeight="1" spans="1:13">
      <c r="A5" s="3" t="s">
        <v>83</v>
      </c>
      <c r="B5" s="3" t="s">
        <v>84</v>
      </c>
      <c r="C5" s="3" t="s">
        <v>85</v>
      </c>
      <c r="D5" s="3"/>
      <c r="E5" s="13"/>
      <c r="F5" s="3" t="s">
        <v>100</v>
      </c>
      <c r="G5" s="3" t="s">
        <v>219</v>
      </c>
      <c r="H5" s="3" t="s">
        <v>220</v>
      </c>
      <c r="I5" s="3" t="s">
        <v>100</v>
      </c>
      <c r="J5" s="3" t="s">
        <v>219</v>
      </c>
      <c r="K5" s="3" t="s">
        <v>220</v>
      </c>
      <c r="L5" s="13"/>
      <c r="M5" s="73"/>
    </row>
    <row r="6" customHeight="1" spans="1:13">
      <c r="A6" s="3" t="s">
        <v>110</v>
      </c>
      <c r="B6" s="3" t="s">
        <v>110</v>
      </c>
      <c r="C6" s="3" t="s">
        <v>110</v>
      </c>
      <c r="D6" s="3" t="s">
        <v>110</v>
      </c>
      <c r="E6" s="13">
        <v>1</v>
      </c>
      <c r="F6" s="13">
        <v>2</v>
      </c>
      <c r="G6" s="13">
        <v>3</v>
      </c>
      <c r="H6" s="13">
        <v>4</v>
      </c>
      <c r="I6" s="13">
        <v>5</v>
      </c>
      <c r="J6" s="13">
        <v>6</v>
      </c>
      <c r="K6" s="13">
        <v>7</v>
      </c>
      <c r="L6" s="13">
        <v>8</v>
      </c>
      <c r="M6" s="13">
        <v>9</v>
      </c>
    </row>
    <row r="7" s="1" customFormat="1" customHeight="1" spans="1:13">
      <c r="A7" s="6"/>
      <c r="B7" s="6"/>
      <c r="C7" s="6"/>
      <c r="D7" s="6" t="s">
        <v>111</v>
      </c>
      <c r="E7" s="19">
        <f t="shared" ref="E7:M7" si="0">SUM(E8:E9)</f>
        <v>203.87</v>
      </c>
      <c r="F7" s="19">
        <f t="shared" si="0"/>
        <v>105.78</v>
      </c>
      <c r="G7" s="19">
        <f t="shared" si="0"/>
        <v>0</v>
      </c>
      <c r="H7" s="19">
        <f t="shared" si="0"/>
        <v>105.78</v>
      </c>
      <c r="I7" s="19">
        <f t="shared" si="0"/>
        <v>97.12</v>
      </c>
      <c r="J7" s="19">
        <f t="shared" si="0"/>
        <v>0</v>
      </c>
      <c r="K7" s="19">
        <f t="shared" si="0"/>
        <v>97.12</v>
      </c>
      <c r="L7" s="19">
        <f t="shared" si="0"/>
        <v>0.97</v>
      </c>
      <c r="M7" s="19">
        <f t="shared" si="0"/>
        <v>0</v>
      </c>
    </row>
    <row r="8" customHeight="1" spans="1:13">
      <c r="A8" s="6" t="s">
        <v>124</v>
      </c>
      <c r="B8" s="6" t="s">
        <v>125</v>
      </c>
      <c r="C8" s="6" t="s">
        <v>114</v>
      </c>
      <c r="D8" s="6" t="s">
        <v>126</v>
      </c>
      <c r="E8" s="19">
        <v>202.9</v>
      </c>
      <c r="F8" s="19">
        <v>105.78</v>
      </c>
      <c r="G8" s="19">
        <v>0</v>
      </c>
      <c r="H8" s="19">
        <v>105.78</v>
      </c>
      <c r="I8" s="19">
        <v>97.12</v>
      </c>
      <c r="J8" s="19">
        <v>0</v>
      </c>
      <c r="K8" s="19">
        <v>97.12</v>
      </c>
      <c r="L8" s="19">
        <v>0</v>
      </c>
      <c r="M8" s="19">
        <v>0</v>
      </c>
    </row>
    <row r="9" customHeight="1" spans="1:13">
      <c r="A9" s="6" t="s">
        <v>124</v>
      </c>
      <c r="B9" s="6" t="s">
        <v>118</v>
      </c>
      <c r="C9" s="6" t="s">
        <v>128</v>
      </c>
      <c r="D9" s="6" t="s">
        <v>130</v>
      </c>
      <c r="E9" s="19">
        <v>0.97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0.97</v>
      </c>
      <c r="M9" s="19">
        <v>0</v>
      </c>
    </row>
  </sheetData>
  <sheetProtection formatCells="0" formatColumns="0" formatRows="0"/>
  <mergeCells count="11">
    <mergeCell ref="A1:M1"/>
    <mergeCell ref="L2:M2"/>
    <mergeCell ref="A3:G3"/>
    <mergeCell ref="L3:M3"/>
    <mergeCell ref="A4:C4"/>
    <mergeCell ref="F4:H4"/>
    <mergeCell ref="I4:K4"/>
    <mergeCell ref="D4:D5"/>
    <mergeCell ref="E4:E5"/>
    <mergeCell ref="L4:L5"/>
    <mergeCell ref="M4:M5"/>
  </mergeCells>
  <pageMargins left="0.75" right="0.75" top="0.98" bottom="0.98" header="0.51" footer="0.51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showGridLines="0" showZeros="0" workbookViewId="0">
      <selection activeCell="B15" sqref="B15"/>
    </sheetView>
  </sheetViews>
  <sheetFormatPr defaultColWidth="9" defaultRowHeight="13.5" outlineLevelCol="5"/>
  <cols>
    <col min="1" max="1" width="35.125" customWidth="1"/>
    <col min="2" max="2" width="11.625" customWidth="1"/>
    <col min="3" max="3" width="35" customWidth="1"/>
    <col min="4" max="4" width="12.125" customWidth="1"/>
    <col min="5" max="5" width="12" customWidth="1"/>
    <col min="6" max="6" width="12.875" customWidth="1"/>
  </cols>
  <sheetData>
    <row r="1" ht="24.75" customHeight="1" spans="1:6">
      <c r="A1" s="94" t="s">
        <v>221</v>
      </c>
      <c r="B1" s="94"/>
      <c r="C1" s="94"/>
      <c r="D1" s="94"/>
      <c r="E1" s="94"/>
      <c r="F1" s="94"/>
    </row>
    <row r="2" ht="14.25" customHeight="1" spans="1:6">
      <c r="A2" s="95"/>
      <c r="B2" s="95"/>
      <c r="C2" s="95"/>
      <c r="D2" s="95"/>
      <c r="E2" s="95"/>
      <c r="F2" s="96" t="s">
        <v>222</v>
      </c>
    </row>
    <row r="3" ht="14.25" customHeight="1" spans="1:6">
      <c r="A3" s="97" t="s">
        <v>1</v>
      </c>
      <c r="B3" s="98"/>
      <c r="C3" s="98"/>
      <c r="D3" s="99"/>
      <c r="E3" s="100"/>
      <c r="F3" s="101" t="s">
        <v>165</v>
      </c>
    </row>
    <row r="4" ht="13.35" customHeight="1" spans="1:6">
      <c r="A4" s="102" t="s">
        <v>223</v>
      </c>
      <c r="B4" s="103"/>
      <c r="C4" s="104" t="s">
        <v>224</v>
      </c>
      <c r="D4" s="104"/>
      <c r="E4" s="104"/>
      <c r="F4" s="104"/>
    </row>
    <row r="5" ht="37.35" customHeight="1" spans="1:6">
      <c r="A5" s="102" t="s">
        <v>225</v>
      </c>
      <c r="B5" s="102" t="s">
        <v>226</v>
      </c>
      <c r="C5" s="105" t="s">
        <v>225</v>
      </c>
      <c r="D5" s="106" t="s">
        <v>227</v>
      </c>
      <c r="E5" s="107" t="s">
        <v>228</v>
      </c>
      <c r="F5" s="108" t="s">
        <v>229</v>
      </c>
    </row>
    <row r="6" s="1" customFormat="1" ht="13.35" customHeight="1" spans="1:6">
      <c r="A6" s="109" t="s">
        <v>230</v>
      </c>
      <c r="B6" s="110">
        <v>585.84</v>
      </c>
      <c r="C6" s="111" t="s">
        <v>13</v>
      </c>
      <c r="D6" s="112">
        <v>278.09</v>
      </c>
      <c r="E6" s="112">
        <v>278.09</v>
      </c>
      <c r="F6" s="110">
        <v>0</v>
      </c>
    </row>
    <row r="7" s="1" customFormat="1" ht="13.35" customHeight="1" spans="1:6">
      <c r="A7" s="113" t="s">
        <v>15</v>
      </c>
      <c r="B7" s="110">
        <v>585.84</v>
      </c>
      <c r="C7" s="114" t="s">
        <v>231</v>
      </c>
      <c r="D7" s="112">
        <v>0</v>
      </c>
      <c r="E7" s="112">
        <v>0</v>
      </c>
      <c r="F7" s="110">
        <v>0</v>
      </c>
    </row>
    <row r="8" s="1" customFormat="1" ht="13.35" customHeight="1" spans="1:6">
      <c r="A8" s="113" t="s">
        <v>232</v>
      </c>
      <c r="B8" s="110">
        <v>0</v>
      </c>
      <c r="C8" s="114" t="s">
        <v>233</v>
      </c>
      <c r="D8" s="112">
        <v>0</v>
      </c>
      <c r="E8" s="112">
        <v>0</v>
      </c>
      <c r="F8" s="110">
        <v>0</v>
      </c>
    </row>
    <row r="9" s="1" customFormat="1" ht="13.35" customHeight="1" spans="1:6">
      <c r="A9" s="113" t="s">
        <v>234</v>
      </c>
      <c r="B9" s="110">
        <v>0</v>
      </c>
      <c r="C9" s="114" t="s">
        <v>235</v>
      </c>
      <c r="D9" s="112">
        <v>0</v>
      </c>
      <c r="E9" s="112">
        <v>0</v>
      </c>
      <c r="F9" s="110">
        <v>0</v>
      </c>
    </row>
    <row r="10" s="1" customFormat="1" ht="13.35" customHeight="1" spans="1:6">
      <c r="A10" s="113" t="s">
        <v>33</v>
      </c>
      <c r="B10" s="110">
        <v>0</v>
      </c>
      <c r="C10" s="114" t="s">
        <v>236</v>
      </c>
      <c r="D10" s="112">
        <v>0</v>
      </c>
      <c r="E10" s="112">
        <v>0</v>
      </c>
      <c r="F10" s="110">
        <v>0</v>
      </c>
    </row>
    <row r="11" s="1" customFormat="1" ht="13.35" customHeight="1" spans="1:6">
      <c r="A11" s="113" t="s">
        <v>36</v>
      </c>
      <c r="B11" s="110">
        <v>0</v>
      </c>
      <c r="C11" s="114" t="s">
        <v>237</v>
      </c>
      <c r="D11" s="112">
        <v>0</v>
      </c>
      <c r="E11" s="112">
        <v>0</v>
      </c>
      <c r="F11" s="110">
        <v>0</v>
      </c>
    </row>
    <row r="12" s="1" customFormat="1" ht="13.35" customHeight="1" spans="1:6">
      <c r="A12" s="113" t="s">
        <v>238</v>
      </c>
      <c r="B12" s="110">
        <v>0</v>
      </c>
      <c r="C12" s="114" t="s">
        <v>239</v>
      </c>
      <c r="D12" s="112">
        <v>0</v>
      </c>
      <c r="E12" s="112">
        <v>0</v>
      </c>
      <c r="F12" s="110">
        <v>0</v>
      </c>
    </row>
    <row r="13" s="1" customFormat="1" ht="13.35" customHeight="1" spans="1:6">
      <c r="A13" s="113" t="s">
        <v>240</v>
      </c>
      <c r="B13" s="115">
        <v>0</v>
      </c>
      <c r="C13" s="114" t="s">
        <v>241</v>
      </c>
      <c r="D13" s="112">
        <v>252.58</v>
      </c>
      <c r="E13" s="112">
        <v>252.58</v>
      </c>
      <c r="F13" s="110">
        <v>0</v>
      </c>
    </row>
    <row r="14" s="1" customFormat="1" ht="13.35" customHeight="1" spans="1:6">
      <c r="A14" s="116"/>
      <c r="B14" s="117"/>
      <c r="C14" s="111" t="s">
        <v>242</v>
      </c>
      <c r="D14" s="112">
        <v>0</v>
      </c>
      <c r="E14" s="112">
        <v>0</v>
      </c>
      <c r="F14" s="110">
        <v>0</v>
      </c>
    </row>
    <row r="15" s="1" customFormat="1" ht="13.35" customHeight="1" spans="1:6">
      <c r="A15" s="116"/>
      <c r="B15" s="115"/>
      <c r="C15" s="111" t="s">
        <v>243</v>
      </c>
      <c r="D15" s="112">
        <v>28.87</v>
      </c>
      <c r="E15" s="112">
        <v>28.87</v>
      </c>
      <c r="F15" s="110">
        <v>0</v>
      </c>
    </row>
    <row r="16" s="1" customFormat="1" ht="13.35" customHeight="1" spans="1:6">
      <c r="A16" s="116"/>
      <c r="B16" s="115"/>
      <c r="C16" s="111" t="s">
        <v>244</v>
      </c>
      <c r="D16" s="112">
        <v>0</v>
      </c>
      <c r="E16" s="112">
        <v>0</v>
      </c>
      <c r="F16" s="110">
        <v>0</v>
      </c>
    </row>
    <row r="17" s="1" customFormat="1" ht="13.35" customHeight="1" spans="1:6">
      <c r="A17" s="116"/>
      <c r="B17" s="115"/>
      <c r="C17" s="111" t="s">
        <v>245</v>
      </c>
      <c r="D17" s="112">
        <v>0</v>
      </c>
      <c r="E17" s="112">
        <v>0</v>
      </c>
      <c r="F17" s="110">
        <v>0</v>
      </c>
    </row>
    <row r="18" s="1" customFormat="1" ht="13.35" customHeight="1" spans="1:6">
      <c r="A18" s="116"/>
      <c r="B18" s="115"/>
      <c r="C18" s="111" t="s">
        <v>246</v>
      </c>
      <c r="D18" s="112">
        <v>0</v>
      </c>
      <c r="E18" s="112">
        <v>0</v>
      </c>
      <c r="F18" s="110">
        <v>0</v>
      </c>
    </row>
    <row r="19" s="1" customFormat="1" ht="13.35" customHeight="1" spans="1:6">
      <c r="A19" s="116"/>
      <c r="B19" s="115"/>
      <c r="C19" s="111" t="s">
        <v>247</v>
      </c>
      <c r="D19" s="112">
        <v>0</v>
      </c>
      <c r="E19" s="112">
        <v>0</v>
      </c>
      <c r="F19" s="110">
        <v>0</v>
      </c>
    </row>
    <row r="20" s="1" customFormat="1" ht="13.35" customHeight="1" spans="1:6">
      <c r="A20" s="116"/>
      <c r="B20" s="115"/>
      <c r="C20" s="111" t="s">
        <v>248</v>
      </c>
      <c r="D20" s="112">
        <v>0</v>
      </c>
      <c r="E20" s="112">
        <v>0</v>
      </c>
      <c r="F20" s="110">
        <v>0</v>
      </c>
    </row>
    <row r="21" s="1" customFormat="1" ht="13.35" customHeight="1" spans="1:6">
      <c r="A21" s="116"/>
      <c r="B21" s="115"/>
      <c r="C21" s="111" t="s">
        <v>249</v>
      </c>
      <c r="D21" s="112">
        <v>0</v>
      </c>
      <c r="E21" s="112">
        <v>0</v>
      </c>
      <c r="F21" s="110">
        <v>0</v>
      </c>
    </row>
    <row r="22" s="1" customFormat="1" ht="13.35" customHeight="1" spans="1:6">
      <c r="A22" s="116"/>
      <c r="B22" s="115"/>
      <c r="C22" s="111" t="s">
        <v>250</v>
      </c>
      <c r="D22" s="112">
        <v>0</v>
      </c>
      <c r="E22" s="112">
        <v>0</v>
      </c>
      <c r="F22" s="110">
        <v>0</v>
      </c>
    </row>
    <row r="23" s="1" customFormat="1" ht="13.35" customHeight="1" spans="1:6">
      <c r="A23" s="116"/>
      <c r="B23" s="115"/>
      <c r="C23" s="111" t="s">
        <v>251</v>
      </c>
      <c r="D23" s="112">
        <v>0</v>
      </c>
      <c r="E23" s="112">
        <v>0</v>
      </c>
      <c r="F23" s="110">
        <v>0</v>
      </c>
    </row>
    <row r="24" s="1" customFormat="1" ht="13.35" customHeight="1" spans="1:6">
      <c r="A24" s="116"/>
      <c r="B24" s="115"/>
      <c r="C24" s="111" t="s">
        <v>252</v>
      </c>
      <c r="D24" s="112">
        <v>0</v>
      </c>
      <c r="E24" s="112">
        <v>0</v>
      </c>
      <c r="F24" s="110">
        <v>0</v>
      </c>
    </row>
    <row r="25" s="1" customFormat="1" ht="13.35" customHeight="1" spans="1:6">
      <c r="A25" s="116"/>
      <c r="B25" s="115"/>
      <c r="C25" s="111" t="s">
        <v>253</v>
      </c>
      <c r="D25" s="112">
        <v>26.3</v>
      </c>
      <c r="E25" s="112">
        <v>26.3</v>
      </c>
      <c r="F25" s="110">
        <v>0</v>
      </c>
    </row>
    <row r="26" s="1" customFormat="1" ht="13.35" customHeight="1" spans="1:6">
      <c r="A26" s="118"/>
      <c r="B26" s="119"/>
      <c r="C26" s="111" t="s">
        <v>254</v>
      </c>
      <c r="D26" s="112">
        <v>0</v>
      </c>
      <c r="E26" s="112">
        <v>0</v>
      </c>
      <c r="F26" s="110">
        <v>0</v>
      </c>
    </row>
    <row r="27" s="1" customFormat="1" ht="13.35" customHeight="1" spans="1:6">
      <c r="A27" s="118"/>
      <c r="B27" s="119"/>
      <c r="C27" s="118" t="s">
        <v>255</v>
      </c>
      <c r="D27" s="112">
        <v>0</v>
      </c>
      <c r="E27" s="112">
        <v>0</v>
      </c>
      <c r="F27" s="110">
        <v>0</v>
      </c>
    </row>
    <row r="28" s="1" customFormat="1" ht="13.35" customHeight="1" spans="1:6">
      <c r="A28" s="118"/>
      <c r="B28" s="119"/>
      <c r="C28" s="118" t="s">
        <v>256</v>
      </c>
      <c r="D28" s="112">
        <v>0</v>
      </c>
      <c r="E28" s="112">
        <v>0</v>
      </c>
      <c r="F28" s="110">
        <v>0</v>
      </c>
    </row>
    <row r="29" s="1" customFormat="1" ht="13.35" customHeight="1" spans="1:6">
      <c r="A29" s="118"/>
      <c r="B29" s="119"/>
      <c r="C29" s="118" t="s">
        <v>257</v>
      </c>
      <c r="D29" s="112">
        <v>0</v>
      </c>
      <c r="E29" s="112">
        <v>0</v>
      </c>
      <c r="F29" s="110">
        <v>0</v>
      </c>
    </row>
    <row r="30" s="1" customFormat="1" ht="13.35" customHeight="1" spans="1:6">
      <c r="A30" s="102"/>
      <c r="B30" s="119"/>
      <c r="C30" s="118" t="s">
        <v>258</v>
      </c>
      <c r="D30" s="112">
        <v>0</v>
      </c>
      <c r="E30" s="112">
        <v>0</v>
      </c>
      <c r="F30" s="110">
        <v>0</v>
      </c>
    </row>
    <row r="31" s="1" customFormat="1" ht="13.35" customHeight="1" spans="1:6">
      <c r="A31" s="116"/>
      <c r="B31" s="115"/>
      <c r="C31" s="118" t="s">
        <v>259</v>
      </c>
      <c r="D31" s="112">
        <v>0</v>
      </c>
      <c r="E31" s="112">
        <v>0</v>
      </c>
      <c r="F31" s="110">
        <v>0</v>
      </c>
    </row>
    <row r="32" s="1" customFormat="1" ht="13.35" customHeight="1" spans="1:6">
      <c r="A32" s="116"/>
      <c r="B32" s="115"/>
      <c r="C32" s="118" t="s">
        <v>260</v>
      </c>
      <c r="D32" s="112">
        <v>0</v>
      </c>
      <c r="E32" s="112">
        <v>0</v>
      </c>
      <c r="F32" s="115">
        <v>0</v>
      </c>
    </row>
    <row r="33" s="1" customFormat="1" ht="13.35" customHeight="1" spans="1:6">
      <c r="A33" s="116"/>
      <c r="B33" s="115"/>
      <c r="C33" s="118" t="s">
        <v>261</v>
      </c>
      <c r="D33" s="115">
        <v>0</v>
      </c>
      <c r="E33" s="115">
        <v>0</v>
      </c>
      <c r="F33" s="115">
        <v>0</v>
      </c>
    </row>
    <row r="34" s="1" customFormat="1" ht="13.35" customHeight="1" spans="1:6">
      <c r="A34" s="120"/>
      <c r="B34" s="119"/>
      <c r="C34" s="120" t="s">
        <v>62</v>
      </c>
      <c r="D34" s="119">
        <v>585.84</v>
      </c>
      <c r="E34" s="119">
        <v>585.84</v>
      </c>
      <c r="F34" s="119">
        <v>0</v>
      </c>
    </row>
    <row r="35" s="1" customFormat="1" ht="13.35" customHeight="1" spans="1:6">
      <c r="A35" s="116"/>
      <c r="B35" s="119"/>
      <c r="C35" s="118" t="s">
        <v>262</v>
      </c>
      <c r="D35" s="119">
        <v>0</v>
      </c>
      <c r="E35" s="119">
        <v>0</v>
      </c>
      <c r="F35" s="119">
        <v>0</v>
      </c>
    </row>
    <row r="36" s="1" customFormat="1" ht="13.15" customHeight="1" spans="1:6">
      <c r="A36" s="102" t="s">
        <v>77</v>
      </c>
      <c r="B36" s="115">
        <v>585.84</v>
      </c>
      <c r="C36" s="102" t="s">
        <v>78</v>
      </c>
      <c r="D36" s="119">
        <v>585.84</v>
      </c>
      <c r="E36" s="119">
        <v>585.84</v>
      </c>
      <c r="F36" s="119">
        <v>0</v>
      </c>
    </row>
  </sheetData>
  <sheetProtection formatCells="0" formatColumns="0" formatRows="0"/>
  <mergeCells count="4">
    <mergeCell ref="A1:F1"/>
    <mergeCell ref="A3:C3"/>
    <mergeCell ref="A4:B4"/>
    <mergeCell ref="C4:F4"/>
  </mergeCells>
  <pageMargins left="0.71" right="0.71" top="0.39" bottom="0.39" header="0.31" footer="0.3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31</vt:i4>
      </vt:variant>
    </vt:vector>
  </HeadingPairs>
  <TitlesOfParts>
    <vt:vector size="31" baseType="lpstr">
      <vt:lpstr>封面</vt:lpstr>
      <vt:lpstr>收支预算总表</vt:lpstr>
      <vt:lpstr>部门收入总表</vt:lpstr>
      <vt:lpstr>部门总体支出情况表</vt:lpstr>
      <vt:lpstr>部门支出总表</vt:lpstr>
      <vt:lpstr>支出预算表-工资福利支出</vt:lpstr>
      <vt:lpstr>支出预算明细表-商品服务支出</vt:lpstr>
      <vt:lpstr>支出预算明细表-对个人和家庭的补助</vt:lpstr>
      <vt:lpstr>财政拨款收支总表</vt:lpstr>
      <vt:lpstr>一般公共预算支出情况表</vt:lpstr>
      <vt:lpstr>一般公共预算基本支出情况表</vt:lpstr>
      <vt:lpstr>一般公共预算-工资福利支</vt:lpstr>
      <vt:lpstr>一般公共预算-商品服务支出</vt:lpstr>
      <vt:lpstr>一般公共预算-对个人和家庭补助</vt:lpstr>
      <vt:lpstr>政府基金预算支出预算表</vt:lpstr>
      <vt:lpstr>纳入专户管理的非税收入拨款</vt:lpstr>
      <vt:lpstr>财政拨款预算表</vt:lpstr>
      <vt:lpstr>专项资金预算汇总表</vt:lpstr>
      <vt:lpstr>政府采购预算表</vt:lpstr>
      <vt:lpstr>非税收入征收预算表</vt:lpstr>
      <vt:lpstr>三公经费预算表</vt:lpstr>
      <vt:lpstr>工资福利支出（按政府经济</vt:lpstr>
      <vt:lpstr>商品和服务支出（按政府经济分类）</vt:lpstr>
      <vt:lpstr>对个人和家庭的补助（按政府经济科目）</vt:lpstr>
      <vt:lpstr>项目支出（按政府经济科目）</vt:lpstr>
      <vt:lpstr>一般公用经费工资福利支出</vt:lpstr>
      <vt:lpstr>一般公共预算商品服务支出</vt:lpstr>
      <vt:lpstr>一般公共预算对个人和家庭</vt:lpstr>
      <vt:lpstr>一般公共预算项目支出(政)</vt:lpstr>
      <vt:lpstr>部门整体支出绩效目标</vt:lpstr>
      <vt:lpstr>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2017-11-28T07:47:00Z</dcterms:created>
  <cp:lastPrinted>2019-02-21T01:52:00Z</cp:lastPrinted>
  <dcterms:modified xsi:type="dcterms:W3CDTF">2021-06-21T04:38:26Z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EDOID">
    <vt:i4>592692</vt:i4>
  </property>
  <property fmtid="{D5CDD505-2E9C-101B-9397-08002B2CF9AE}" pid="4" name="ICV">
    <vt:lpwstr>3B2649E5D0D747D1A4E4923EE6F08812</vt:lpwstr>
  </property>
</Properties>
</file>